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10" windowHeight="12270"/>
  </bookViews>
  <sheets>
    <sheet name="9класс" sheetId="1" r:id="rId1"/>
    <sheet name="10класс" sheetId="2" r:id="rId2"/>
    <sheet name="11класс" sheetId="3" r:id="rId3"/>
  </sheets>
  <calcPr calcId="162913"/>
</workbook>
</file>

<file path=xl/calcChain.xml><?xml version="1.0" encoding="utf-8"?>
<calcChain xmlns="http://schemas.openxmlformats.org/spreadsheetml/2006/main">
  <c r="K34" i="1" l="1"/>
  <c r="K36" i="1"/>
  <c r="K27" i="1"/>
  <c r="K40" i="1"/>
  <c r="K11" i="1"/>
  <c r="K23" i="1"/>
  <c r="K20" i="1"/>
  <c r="K12" i="1"/>
  <c r="K39" i="1"/>
  <c r="K29" i="1"/>
  <c r="K38" i="1"/>
  <c r="K15" i="1"/>
  <c r="K9" i="1"/>
  <c r="K16" i="1"/>
  <c r="K33" i="1"/>
  <c r="K22" i="1"/>
  <c r="K18" i="1"/>
  <c r="K25" i="1"/>
  <c r="K26" i="1"/>
  <c r="K13" i="1"/>
  <c r="K28" i="1"/>
  <c r="K19" i="1"/>
  <c r="K42" i="1"/>
  <c r="K10" i="1"/>
  <c r="K41" i="1"/>
  <c r="K43" i="1"/>
  <c r="K35" i="1"/>
  <c r="K31" i="1"/>
  <c r="K24" i="1"/>
  <c r="K21" i="1"/>
  <c r="K32" i="1"/>
  <c r="K17" i="1"/>
  <c r="K30" i="1"/>
  <c r="K37" i="1"/>
  <c r="K14" i="1"/>
  <c r="L34" i="3"/>
  <c r="L32" i="3"/>
  <c r="L24" i="3"/>
  <c r="L17" i="3"/>
  <c r="L22" i="3"/>
  <c r="L10" i="3"/>
  <c r="L26" i="3"/>
  <c r="L19" i="3"/>
  <c r="L12" i="3"/>
  <c r="L27" i="3"/>
  <c r="L28" i="3"/>
  <c r="L15" i="3"/>
  <c r="L18" i="3"/>
  <c r="L23" i="3"/>
  <c r="L33" i="3"/>
  <c r="L13" i="3"/>
  <c r="L30" i="3"/>
  <c r="L29" i="3"/>
  <c r="L21" i="3"/>
  <c r="L31" i="3"/>
  <c r="L16" i="3"/>
  <c r="L9" i="3"/>
  <c r="L11" i="3"/>
  <c r="L14" i="3"/>
  <c r="L25" i="3"/>
  <c r="L20" i="3"/>
  <c r="L31" i="2"/>
  <c r="L33" i="2"/>
  <c r="L38" i="2"/>
  <c r="L14" i="2"/>
  <c r="L27" i="2"/>
  <c r="L16" i="2"/>
  <c r="L36" i="2"/>
  <c r="L19" i="2"/>
  <c r="L35" i="2"/>
  <c r="L34" i="2"/>
  <c r="L15" i="2"/>
  <c r="L23" i="2"/>
  <c r="L22" i="2"/>
  <c r="L18" i="2"/>
  <c r="L10" i="2"/>
  <c r="L29" i="2"/>
  <c r="L30" i="2"/>
  <c r="L21" i="2"/>
  <c r="L17" i="2"/>
  <c r="L28" i="2"/>
  <c r="L12" i="2"/>
  <c r="L13" i="2"/>
  <c r="L24" i="2"/>
  <c r="L25" i="2"/>
  <c r="L11" i="2"/>
  <c r="L20" i="2"/>
  <c r="L9" i="2"/>
  <c r="L32" i="2"/>
  <c r="L26" i="2"/>
  <c r="L37" i="2"/>
</calcChain>
</file>

<file path=xl/sharedStrings.xml><?xml version="1.0" encoding="utf-8"?>
<sst xmlns="http://schemas.openxmlformats.org/spreadsheetml/2006/main" count="595" uniqueCount="332">
  <si>
    <t xml:space="preserve">ВЕДОМОСТЬ    </t>
  </si>
  <si>
    <t xml:space="preserve">Возрастная группа (класс): </t>
  </si>
  <si>
    <t xml:space="preserve">Дата проведения: </t>
  </si>
  <si>
    <t>Максимальное количество баллов:</t>
  </si>
  <si>
    <t>№ п/п</t>
  </si>
  <si>
    <t>Фамилия</t>
  </si>
  <si>
    <t>Имя</t>
  </si>
  <si>
    <t>Отчество</t>
  </si>
  <si>
    <t>Количество баллов</t>
  </si>
  <si>
    <t>Муниципальный район</t>
  </si>
  <si>
    <t>Название ОО</t>
  </si>
  <si>
    <t>Класс</t>
  </si>
  <si>
    <t>1 тур*</t>
  </si>
  <si>
    <t>2 тур</t>
  </si>
  <si>
    <t>Итоговый балл</t>
  </si>
  <si>
    <t>Рейтинг (место)</t>
  </si>
  <si>
    <t>Тип диплома</t>
  </si>
  <si>
    <t xml:space="preserve">оценивания работ участников регионального этапа всероссийской олимпиады школьников на территории Омской области в 2017/-2018учебном году                                                      </t>
  </si>
  <si>
    <t>Дарья</t>
  </si>
  <si>
    <t>Сергеевна</t>
  </si>
  <si>
    <t>Гусева</t>
  </si>
  <si>
    <t>Мария</t>
  </si>
  <si>
    <t>Денисовна</t>
  </si>
  <si>
    <t>Шилова</t>
  </si>
  <si>
    <t>Валерия</t>
  </si>
  <si>
    <t>Дмитриевна</t>
  </si>
  <si>
    <t>Евгеньевич</t>
  </si>
  <si>
    <t>Ецлова</t>
  </si>
  <si>
    <t>Евгения</t>
  </si>
  <si>
    <t>Владимировна</t>
  </si>
  <si>
    <t>Виолетта</t>
  </si>
  <si>
    <t>Алексеевна</t>
  </si>
  <si>
    <t>Сулейменова</t>
  </si>
  <si>
    <t>Мадина</t>
  </si>
  <si>
    <t>Бауржановна</t>
  </si>
  <si>
    <t>Александра</t>
  </si>
  <si>
    <t>Александровна</t>
  </si>
  <si>
    <t>Муленкова</t>
  </si>
  <si>
    <t>Ксения</t>
  </si>
  <si>
    <t>Демидова</t>
  </si>
  <si>
    <t>Светлана</t>
  </si>
  <si>
    <t>Евгеньевна</t>
  </si>
  <si>
    <t>Казанцева</t>
  </si>
  <si>
    <t>Андреевна</t>
  </si>
  <si>
    <t xml:space="preserve">Чекашов </t>
  </si>
  <si>
    <t xml:space="preserve">Илья </t>
  </si>
  <si>
    <t>Дмитриевич</t>
  </si>
  <si>
    <t>Кристина</t>
  </si>
  <si>
    <t>Лукоянов</t>
  </si>
  <si>
    <t>Алексей</t>
  </si>
  <si>
    <t>Михайлович</t>
  </si>
  <si>
    <t>Сергеевич</t>
  </si>
  <si>
    <t>Анастасия</t>
  </si>
  <si>
    <t>Валерьевна</t>
  </si>
  <si>
    <t>Юрьевич</t>
  </si>
  <si>
    <t>Муниципальное бюджетное общеобразовательное учреждение "Иртышская средняя общеобразовательная школа Омского муниципального района Омской области"</t>
  </si>
  <si>
    <t>Бюджетное общеобразовательное учреждение Омской области "Многопрофильный образовательный центр развития одаренности № 117"</t>
  </si>
  <si>
    <t>Большереченский</t>
  </si>
  <si>
    <t>Полтавский</t>
  </si>
  <si>
    <t>Нововаршавский</t>
  </si>
  <si>
    <t>Черлакский</t>
  </si>
  <si>
    <t>Марьяновский</t>
  </si>
  <si>
    <t>Исилькульский</t>
  </si>
  <si>
    <t>Калачинский</t>
  </si>
  <si>
    <t>Омский</t>
  </si>
  <si>
    <t>Старикова</t>
  </si>
  <si>
    <t>Екатерина</t>
  </si>
  <si>
    <t>Николаевна</t>
  </si>
  <si>
    <t>Витальевна</t>
  </si>
  <si>
    <t>Владимирович</t>
  </si>
  <si>
    <t>Ульяна</t>
  </si>
  <si>
    <t>Игоревна</t>
  </si>
  <si>
    <t>Никита</t>
  </si>
  <si>
    <t>Алексеевич</t>
  </si>
  <si>
    <t>Васильева</t>
  </si>
  <si>
    <t>Вячеславовна</t>
  </si>
  <si>
    <t>Александр</t>
  </si>
  <si>
    <t>Яна</t>
  </si>
  <si>
    <t>Андреевич</t>
  </si>
  <si>
    <t>Бюджетное общеобразовательное учреждение города Омска "Гимназия № 62"</t>
  </si>
  <si>
    <t>Муниципальное бюджетное общеобразовательное учреждение Москаленского муниципального района Омской области "Москаленский лицей"</t>
  </si>
  <si>
    <t>муниципальное бюджетное общеобразовательное учреждение "Средняя общеобразовательная школа № 1"</t>
  </si>
  <si>
    <t>Москаленский</t>
  </si>
  <si>
    <t>Русско-Полянский</t>
  </si>
  <si>
    <t>Называевский</t>
  </si>
  <si>
    <t>Андрей</t>
  </si>
  <si>
    <t>Елена</t>
  </si>
  <si>
    <t xml:space="preserve">Елизавета </t>
  </si>
  <si>
    <t>Ивановна</t>
  </si>
  <si>
    <t>Татьяна</t>
  </si>
  <si>
    <t>Иван</t>
  </si>
  <si>
    <t>Абрамова</t>
  </si>
  <si>
    <t>Алена</t>
  </si>
  <si>
    <t>Викторовна</t>
  </si>
  <si>
    <t>Бюджетное общеобразовательное учреждение города Омска "Гимназия № 76"</t>
  </si>
  <si>
    <t>Тарский</t>
  </si>
  <si>
    <t>Предмет олимпиады:  биология</t>
  </si>
  <si>
    <t>14.02-15.02</t>
  </si>
  <si>
    <t xml:space="preserve">Мостовщикова </t>
  </si>
  <si>
    <t>Иванова</t>
  </si>
  <si>
    <t>Евдокимова</t>
  </si>
  <si>
    <t>Дистель</t>
  </si>
  <si>
    <t>Александрович</t>
  </si>
  <si>
    <t>Пополитова</t>
  </si>
  <si>
    <t>Егошина</t>
  </si>
  <si>
    <t>Арина</t>
  </si>
  <si>
    <t>Гуров</t>
  </si>
  <si>
    <t>Олегович</t>
  </si>
  <si>
    <t>Камнева</t>
  </si>
  <si>
    <t>Софья</t>
  </si>
  <si>
    <t xml:space="preserve">Тарасенко </t>
  </si>
  <si>
    <t>Вячеслав</t>
  </si>
  <si>
    <t>Яковлева</t>
  </si>
  <si>
    <t>Марина</t>
  </si>
  <si>
    <t>Иванькина</t>
  </si>
  <si>
    <t>Гольцова</t>
  </si>
  <si>
    <t>Наталья</t>
  </si>
  <si>
    <t>Изоитко</t>
  </si>
  <si>
    <t>Анна</t>
  </si>
  <si>
    <t>Захарченко</t>
  </si>
  <si>
    <t xml:space="preserve">Эгнатосян </t>
  </si>
  <si>
    <t>Роман</t>
  </si>
  <si>
    <t>Алесеевич</t>
  </si>
  <si>
    <t>Семенцов</t>
  </si>
  <si>
    <t>Данила</t>
  </si>
  <si>
    <t>Величко</t>
  </si>
  <si>
    <t>Станислав</t>
  </si>
  <si>
    <t>Перевалова</t>
  </si>
  <si>
    <t xml:space="preserve">Полина </t>
  </si>
  <si>
    <t>Новикова</t>
  </si>
  <si>
    <t>Халаимова</t>
  </si>
  <si>
    <t xml:space="preserve">Ирина </t>
  </si>
  <si>
    <t>Зарина</t>
  </si>
  <si>
    <t>Малаева</t>
  </si>
  <si>
    <t>Романовна</t>
  </si>
  <si>
    <t>Тихонюк</t>
  </si>
  <si>
    <t>Панова</t>
  </si>
  <si>
    <t>Сафронов</t>
  </si>
  <si>
    <t>Владислав</t>
  </si>
  <si>
    <t>Валерьевич</t>
  </si>
  <si>
    <t>Антонова</t>
  </si>
  <si>
    <t>Мецоян</t>
  </si>
  <si>
    <t>Сероп</t>
  </si>
  <si>
    <t>Витальевич</t>
  </si>
  <si>
    <t>Шигаев</t>
  </si>
  <si>
    <t>Замир</t>
  </si>
  <si>
    <t>Рафаэлевич</t>
  </si>
  <si>
    <t>Кормиловский</t>
  </si>
  <si>
    <t>г. Омск</t>
  </si>
  <si>
    <t>Усть-Ишимский</t>
  </si>
  <si>
    <t>Любинский</t>
  </si>
  <si>
    <t>Знаменский</t>
  </si>
  <si>
    <t>Павлоградский</t>
  </si>
  <si>
    <t>Шербакульский</t>
  </si>
  <si>
    <t>Муромцевский</t>
  </si>
  <si>
    <t>Таврический</t>
  </si>
  <si>
    <t>Бюджетное общеобразовательное учреждение города Омска "Гимназия № 26"</t>
  </si>
  <si>
    <t>Бюджетное общеобразовательное учреждение города Омска "Гимназия № 19"</t>
  </si>
  <si>
    <t>Муниципальное бюджетное общеобразовательное учреждение "Называевская средняя общеобразовательная школа № 4"  Омской области</t>
  </si>
  <si>
    <t>Лапуценко</t>
  </si>
  <si>
    <t>Геннадьевна</t>
  </si>
  <si>
    <t>Локтионова</t>
  </si>
  <si>
    <t>Лада</t>
  </si>
  <si>
    <t>Польянова</t>
  </si>
  <si>
    <t>Васильевна</t>
  </si>
  <si>
    <t>Горн</t>
  </si>
  <si>
    <t>Терентьева</t>
  </si>
  <si>
    <t>Панюшкина</t>
  </si>
  <si>
    <t>Лепёхин</t>
  </si>
  <si>
    <t>Егор</t>
  </si>
  <si>
    <t>Никитина</t>
  </si>
  <si>
    <t>Пескова</t>
  </si>
  <si>
    <t>Таушкина</t>
  </si>
  <si>
    <t>Любовь</t>
  </si>
  <si>
    <t>Гильц</t>
  </si>
  <si>
    <t>Елизавета</t>
  </si>
  <si>
    <t>Наумов</t>
  </si>
  <si>
    <t>Сергей</t>
  </si>
  <si>
    <t xml:space="preserve">Андросова </t>
  </si>
  <si>
    <t>Назаренко</t>
  </si>
  <si>
    <t>Ольга</t>
  </si>
  <si>
    <t>Рамазанова</t>
  </si>
  <si>
    <t>Кенжебаевна</t>
  </si>
  <si>
    <t xml:space="preserve">Алексеев </t>
  </si>
  <si>
    <t xml:space="preserve">Константин </t>
  </si>
  <si>
    <t xml:space="preserve">Юрьевич </t>
  </si>
  <si>
    <t>Юлия</t>
  </si>
  <si>
    <t>Кравченко</t>
  </si>
  <si>
    <t>Тимофей</t>
  </si>
  <si>
    <t>Плеханова</t>
  </si>
  <si>
    <t>Айтуганова</t>
  </si>
  <si>
    <t>Алсу</t>
  </si>
  <si>
    <t>Сайрановна</t>
  </si>
  <si>
    <t>Разумова</t>
  </si>
  <si>
    <t>Ягудин</t>
  </si>
  <si>
    <t>Максим</t>
  </si>
  <si>
    <t>Сабирович</t>
  </si>
  <si>
    <t>Белокопытова</t>
  </si>
  <si>
    <t>Полина</t>
  </si>
  <si>
    <t>Мищенко</t>
  </si>
  <si>
    <t>Антон</t>
  </si>
  <si>
    <t>Николаевич</t>
  </si>
  <si>
    <t xml:space="preserve">Холодкова </t>
  </si>
  <si>
    <t>Шмаль</t>
  </si>
  <si>
    <t>Евгений</t>
  </si>
  <si>
    <t>Геннадьевич</t>
  </si>
  <si>
    <t>Леднянская</t>
  </si>
  <si>
    <t>Маркина</t>
  </si>
  <si>
    <t>Аркадьевна</t>
  </si>
  <si>
    <t>Азовский</t>
  </si>
  <si>
    <t>Бюджетное общеобразовательное учреждение города Омска "Средняя общеобразовательная школа № 17"</t>
  </si>
  <si>
    <t>Муниципальное бюджетное общеобразовательное учреждение Любинского муниципального района Омской области "Любинская средняя общеобразовательная школа № 2"</t>
  </si>
  <si>
    <t>Бюджетное общеобразовательное учреждение города Омска "Лицей № 92"</t>
  </si>
  <si>
    <t>Бюджетное общеобразовательное учреждение города Омска "Средняя общеобразовательная школа № 44"</t>
  </si>
  <si>
    <t>Муниципальное бюджетное общеобразовательное учреждение "Розовская средняя общеобразовательная школа Омского муниципального района Омской области"</t>
  </si>
  <si>
    <t>Бюджетное общеобразовательное учреждение города Омска "Гимназия № 75"</t>
  </si>
  <si>
    <t>Бюджетное  общеобразовательное учреждение "Бутаковская средняя школа" Знаменского муниципального района Омской области</t>
  </si>
  <si>
    <t>Муниципальное бюджетное общеобразовательное учреждение Марьяновского муниципального района "Конезаводская средняя общеобразовательная школа"</t>
  </si>
  <si>
    <t>Муниципальное бюджетное общеобразовательное учреждение "Азовская средняя общеобразовательная школа № 2" Азовского немецкого национального муниципального района Омской области</t>
  </si>
  <si>
    <t>Бюджетное общеобразовательное учреждение города Калачинска Омской области "Гимназия № 1"</t>
  </si>
  <si>
    <t>Муниципальное бюджетное общеобразовательное учреждение Москаленского муниципального района Омской области "Новоцарицынская средняя общеобразовательная школа"</t>
  </si>
  <si>
    <t>Муниципальное бюджетное общеобразовательное учреждение Любинского муниципального района Омской области "Замелетеновская средняя общеобразовательная школа"</t>
  </si>
  <si>
    <t>Бюджетное общеобразовательное учреждение Полтавского муниципального района Омской области "Полтавский лицей"</t>
  </si>
  <si>
    <t xml:space="preserve">Чернякова </t>
  </si>
  <si>
    <t>Сысоев</t>
  </si>
  <si>
    <t>Воловник</t>
  </si>
  <si>
    <t>Охлопкова</t>
  </si>
  <si>
    <t>Кира</t>
  </si>
  <si>
    <t>Перцева</t>
  </si>
  <si>
    <t>Сазонова</t>
  </si>
  <si>
    <t>Жаркомбаева</t>
  </si>
  <si>
    <t>Сабина</t>
  </si>
  <si>
    <t>Абьловна</t>
  </si>
  <si>
    <t>Гобрусев</t>
  </si>
  <si>
    <t>Луговской</t>
  </si>
  <si>
    <t>Кузнецова</t>
  </si>
  <si>
    <t>Валентина</t>
  </si>
  <si>
    <t>Долгих</t>
  </si>
  <si>
    <t>Степан</t>
  </si>
  <si>
    <t>Викторович</t>
  </si>
  <si>
    <t>Наумова</t>
  </si>
  <si>
    <t>Суренкова</t>
  </si>
  <si>
    <t>Надежда</t>
  </si>
  <si>
    <t>Зяблицев</t>
  </si>
  <si>
    <t>Виталий</t>
  </si>
  <si>
    <t>Еремина</t>
  </si>
  <si>
    <t>Вагнер</t>
  </si>
  <si>
    <t>Весёлов</t>
  </si>
  <si>
    <t>Анатолий</t>
  </si>
  <si>
    <t>Бровко</t>
  </si>
  <si>
    <t>Павел</t>
  </si>
  <si>
    <t>Зенченко</t>
  </si>
  <si>
    <t xml:space="preserve">Певнева </t>
  </si>
  <si>
    <t>Богатырёв</t>
  </si>
  <si>
    <t>Илья</t>
  </si>
  <si>
    <t>Вячеславович</t>
  </si>
  <si>
    <t xml:space="preserve">Рычков </t>
  </si>
  <si>
    <t xml:space="preserve">Иван </t>
  </si>
  <si>
    <t xml:space="preserve">Максимович </t>
  </si>
  <si>
    <t>Чураков</t>
  </si>
  <si>
    <t>Бюджетное общеобразовательное учреждение города Омска "Гимназия № 140"</t>
  </si>
  <si>
    <t>Бюджетное общеобразовательное учреждение города Омска "Гимназия № 85"</t>
  </si>
  <si>
    <t>Бюджетное общеобразовательное учреждение города Омска "Средняя общеобразовательная школа № 37"</t>
  </si>
  <si>
    <t>Бюджетное общеобразовательное учреждение города Омска "Средняя общеобразовательная школа № 142"</t>
  </si>
  <si>
    <t>Бюджетное общеобразовательное учреждение города Омска "Средняя общеобразовательная школа № 47 с углубленным изучением отдельных предметов"</t>
  </si>
  <si>
    <t>Бюджетное общеобразовательное учреждение города Омска "Лицей № 66"</t>
  </si>
  <si>
    <t>Бюджетное общеобразовательное учреждение "Русскополянская средняя общеобразовательная школа №2 имени Героя Советского Союза Г.Г. Светецкого" Русско-Полянского муниципального района Омской области</t>
  </si>
  <si>
    <t>Бюджетное общеобразовательное учреждение города Омска "Лицей № 64"</t>
  </si>
  <si>
    <t>Бюджетное общеобразовательное учреждение города Омска "Средняя общеобразовательная школа № 78"</t>
  </si>
  <si>
    <t>Муниципальное бюджетное общеобразовательное учреждение "Бобринская средняя общеобразовательная школа" Нововаршавского муниципального района Омской области</t>
  </si>
  <si>
    <t>Б1007</t>
  </si>
  <si>
    <t>Б1011</t>
  </si>
  <si>
    <t>Б1024</t>
  </si>
  <si>
    <t>Б1025</t>
  </si>
  <si>
    <t>Б1018</t>
  </si>
  <si>
    <t>Б1002</t>
  </si>
  <si>
    <t>Б1023</t>
  </si>
  <si>
    <t>Б1009</t>
  </si>
  <si>
    <t>Б1028</t>
  </si>
  <si>
    <t>Б1006</t>
  </si>
  <si>
    <t>Б1029</t>
  </si>
  <si>
    <t>Б1012</t>
  </si>
  <si>
    <t>Б1020</t>
  </si>
  <si>
    <t>Б1027</t>
  </si>
  <si>
    <t>Б1022</t>
  </si>
  <si>
    <t>Б1010</t>
  </si>
  <si>
    <t>Б1019</t>
  </si>
  <si>
    <t>Б1003</t>
  </si>
  <si>
    <t>Б1013</t>
  </si>
  <si>
    <t>Б1030</t>
  </si>
  <si>
    <t>Б1015</t>
  </si>
  <si>
    <t>Б1014</t>
  </si>
  <si>
    <t>Б1026</t>
  </si>
  <si>
    <t>Б1004</t>
  </si>
  <si>
    <t>Б1016</t>
  </si>
  <si>
    <t>Б1017</t>
  </si>
  <si>
    <t>Б1001</t>
  </si>
  <si>
    <t>Б1005</t>
  </si>
  <si>
    <t>Б1008</t>
  </si>
  <si>
    <t>Б1021</t>
  </si>
  <si>
    <t>Б1108</t>
  </si>
  <si>
    <t>Б1106</t>
  </si>
  <si>
    <t>Б1115</t>
  </si>
  <si>
    <t>Б1124</t>
  </si>
  <si>
    <t>Б1107</t>
  </si>
  <si>
    <t>Б1101</t>
  </si>
  <si>
    <t>Б1110</t>
  </si>
  <si>
    <t>Б1117</t>
  </si>
  <si>
    <t>Б1122</t>
  </si>
  <si>
    <t>Б1104</t>
  </si>
  <si>
    <t>Б1116</t>
  </si>
  <si>
    <t>Б1121</t>
  </si>
  <si>
    <t>Б1112</t>
  </si>
  <si>
    <t>Б1120</t>
  </si>
  <si>
    <t>Б1105</t>
  </si>
  <si>
    <t>Б1114</t>
  </si>
  <si>
    <t>Б1123</t>
  </si>
  <si>
    <t>Б1126</t>
  </si>
  <si>
    <t>Б1102</t>
  </si>
  <si>
    <t>Б1113</t>
  </si>
  <si>
    <t>Б1109</t>
  </si>
  <si>
    <t>Б1119</t>
  </si>
  <si>
    <t>Б1111</t>
  </si>
  <si>
    <t>Б1125</t>
  </si>
  <si>
    <t>Б1118</t>
  </si>
  <si>
    <t>Б1103</t>
  </si>
  <si>
    <t>Шифр 1тур</t>
  </si>
  <si>
    <t>Шифр 2тур</t>
  </si>
  <si>
    <t>Б1128</t>
  </si>
  <si>
    <t>Б1127</t>
  </si>
  <si>
    <t>Б1032</t>
  </si>
  <si>
    <t>Б1031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</si>
</sst>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</font>
    <font>
      <b/>
      <sz val="10"/>
      <color indexed="10"/>
      <name val="Arial Cyr"/>
      <charset val="204"/>
    </font>
    <font>
      <b/>
      <sz val="10"/>
      <name val="Arial"/>
    </font>
    <font>
      <b/>
      <sz val="9"/>
      <name val="Arial"/>
    </font>
    <font>
      <b/>
      <sz val="9"/>
      <name val="Arial Cyr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5">
    <xf numFmtId="0" fontId="0" fillId="0" borderId="0" xfId="0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/>
    <xf numFmtId="0" fontId="1" fillId="0" borderId="0" xfId="0" applyFont="1" applyFill="1" applyAlignment="1"/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 applyFill="1" applyBorder="1" applyAlignment="1">
      <alignment horizontal="left"/>
    </xf>
    <xf numFmtId="0" fontId="1" fillId="0" borderId="0" xfId="0" applyFont="1" applyFill="1"/>
    <xf numFmtId="14" fontId="2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/>
    </xf>
    <xf numFmtId="0" fontId="13" fillId="0" borderId="1" xfId="1" applyBorder="1" applyAlignment="1">
      <alignment horizontal="left"/>
    </xf>
    <xf numFmtId="0" fontId="13" fillId="0" borderId="1" xfId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Border="1"/>
    <xf numFmtId="0" fontId="14" fillId="0" borderId="1" xfId="0" applyFont="1" applyBorder="1"/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abSelected="1" zoomScale="85" zoomScaleNormal="85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J5" sqref="J5"/>
    </sheetView>
  </sheetViews>
  <sheetFormatPr defaultRowHeight="15" x14ac:dyDescent="0.25"/>
  <cols>
    <col min="4" max="4" width="18.140625" customWidth="1"/>
    <col min="5" max="5" width="18.42578125" customWidth="1"/>
    <col min="6" max="6" width="18.28515625" customWidth="1"/>
    <col min="7" max="7" width="18.42578125" customWidth="1"/>
  </cols>
  <sheetData>
    <row r="1" spans="1:19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4"/>
      <c r="O1" s="4"/>
      <c r="P1" s="4"/>
      <c r="Q1" s="4"/>
      <c r="R1" s="4"/>
      <c r="S1" s="4"/>
    </row>
    <row r="2" spans="1:19" ht="15" customHeight="1" x14ac:dyDescent="0.2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"/>
      <c r="O2" s="1"/>
      <c r="P2" s="1"/>
      <c r="Q2" s="1"/>
      <c r="R2" s="1"/>
      <c r="S2" s="1"/>
    </row>
    <row r="3" spans="1:19" x14ac:dyDescent="0.25">
      <c r="A3" s="1"/>
      <c r="B3" s="1"/>
      <c r="C3" s="44" t="s">
        <v>96</v>
      </c>
      <c r="D3" s="44"/>
      <c r="E3" s="44"/>
      <c r="F3" s="44"/>
      <c r="G3" s="44"/>
      <c r="H3" s="44"/>
      <c r="I3" s="2"/>
      <c r="J3" s="2"/>
      <c r="K3" s="2"/>
      <c r="L3" s="2"/>
      <c r="M3" s="2"/>
      <c r="N3" s="2"/>
      <c r="O3" s="2"/>
      <c r="P3" s="2"/>
      <c r="Q3" s="2"/>
      <c r="R3" s="2"/>
      <c r="S3" s="3"/>
    </row>
    <row r="4" spans="1:19" x14ac:dyDescent="0.25">
      <c r="A4" s="4"/>
      <c r="B4" s="4"/>
      <c r="C4" s="4" t="s">
        <v>1</v>
      </c>
      <c r="D4" s="4"/>
      <c r="E4" s="4">
        <v>9</v>
      </c>
      <c r="F4" s="4"/>
      <c r="G4" s="5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3"/>
    </row>
    <row r="5" spans="1:19" x14ac:dyDescent="0.25">
      <c r="A5" s="8"/>
      <c r="B5" s="8"/>
      <c r="C5" s="9" t="s">
        <v>2</v>
      </c>
      <c r="D5" s="9"/>
      <c r="E5" s="10" t="s">
        <v>97</v>
      </c>
      <c r="F5" s="11"/>
      <c r="G5" s="12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3"/>
    </row>
    <row r="6" spans="1:19" x14ac:dyDescent="0.25">
      <c r="A6" s="8"/>
      <c r="B6" s="8"/>
      <c r="C6" s="10" t="s">
        <v>3</v>
      </c>
      <c r="D6" s="10"/>
      <c r="E6" s="10"/>
      <c r="F6" s="10"/>
      <c r="G6" s="15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3"/>
    </row>
    <row r="7" spans="1:19" s="22" customFormat="1" ht="36" customHeight="1" x14ac:dyDescent="0.25">
      <c r="A7" s="45" t="s">
        <v>4</v>
      </c>
      <c r="B7" s="42"/>
      <c r="C7" s="42"/>
      <c r="D7" s="42" t="s">
        <v>5</v>
      </c>
      <c r="E7" s="42" t="s">
        <v>6</v>
      </c>
      <c r="F7" s="42" t="s">
        <v>7</v>
      </c>
      <c r="G7" s="42" t="s">
        <v>9</v>
      </c>
      <c r="H7" s="42" t="s">
        <v>11</v>
      </c>
      <c r="I7" s="53" t="s">
        <v>8</v>
      </c>
      <c r="J7" s="54"/>
      <c r="K7" s="45" t="s">
        <v>14</v>
      </c>
      <c r="L7" s="52" t="s">
        <v>15</v>
      </c>
      <c r="M7" s="52" t="s">
        <v>16</v>
      </c>
      <c r="N7" s="31"/>
      <c r="O7" s="31"/>
      <c r="P7" s="31"/>
      <c r="Q7" s="32"/>
      <c r="R7" s="32"/>
      <c r="S7" s="32"/>
    </row>
    <row r="8" spans="1:19" x14ac:dyDescent="0.25">
      <c r="A8" s="46"/>
      <c r="B8" s="43"/>
      <c r="C8" s="43"/>
      <c r="D8" s="43"/>
      <c r="E8" s="43"/>
      <c r="F8" s="43"/>
      <c r="G8" s="43"/>
      <c r="H8" s="43"/>
      <c r="I8" s="17" t="s">
        <v>12</v>
      </c>
      <c r="J8" s="17" t="s">
        <v>13</v>
      </c>
      <c r="K8" s="46"/>
      <c r="L8" s="52"/>
      <c r="M8" s="52"/>
      <c r="N8" s="33"/>
      <c r="O8" s="33"/>
      <c r="P8" s="33"/>
      <c r="Q8" s="34"/>
      <c r="R8" s="35"/>
      <c r="S8" s="34"/>
    </row>
    <row r="9" spans="1:19" ht="20.100000000000001" customHeight="1" x14ac:dyDescent="0.25">
      <c r="A9" s="18">
        <v>24</v>
      </c>
      <c r="B9" s="40"/>
      <c r="C9" s="40"/>
      <c r="D9" s="19" t="s">
        <v>20</v>
      </c>
      <c r="E9" s="19" t="s">
        <v>21</v>
      </c>
      <c r="F9" s="19" t="s">
        <v>22</v>
      </c>
      <c r="G9" s="38" t="s">
        <v>58</v>
      </c>
      <c r="H9" s="19">
        <v>9</v>
      </c>
      <c r="I9" s="20">
        <v>74.5</v>
      </c>
      <c r="J9" s="20">
        <v>45.6</v>
      </c>
      <c r="K9" s="20">
        <f t="shared" ref="K9:K43" si="0">I9+J9</f>
        <v>120.1</v>
      </c>
      <c r="L9" s="20"/>
      <c r="M9" s="20"/>
      <c r="N9" s="25"/>
      <c r="O9" s="25"/>
      <c r="P9" s="25"/>
      <c r="Q9" s="26"/>
      <c r="R9" s="16"/>
      <c r="S9" s="16"/>
    </row>
    <row r="10" spans="1:19" ht="20.100000000000001" customHeight="1" x14ac:dyDescent="0.25">
      <c r="A10" s="18">
        <v>13</v>
      </c>
      <c r="B10" s="40"/>
      <c r="C10" s="40"/>
      <c r="D10" s="19" t="s">
        <v>103</v>
      </c>
      <c r="E10" s="19" t="s">
        <v>30</v>
      </c>
      <c r="F10" s="19" t="s">
        <v>19</v>
      </c>
      <c r="G10" s="38" t="s">
        <v>148</v>
      </c>
      <c r="H10" s="19">
        <v>9</v>
      </c>
      <c r="I10" s="20">
        <v>67</v>
      </c>
      <c r="J10" s="20">
        <v>38</v>
      </c>
      <c r="K10" s="20">
        <f t="shared" si="0"/>
        <v>105</v>
      </c>
      <c r="L10" s="20"/>
      <c r="M10" s="20"/>
      <c r="N10" s="36"/>
      <c r="O10" s="25"/>
      <c r="P10" s="25"/>
      <c r="Q10" s="26"/>
      <c r="R10" s="16"/>
      <c r="S10" s="16"/>
    </row>
    <row r="11" spans="1:19" ht="20.100000000000001" customHeight="1" x14ac:dyDescent="0.25">
      <c r="A11" s="18">
        <v>33</v>
      </c>
      <c r="B11" s="40"/>
      <c r="C11" s="40"/>
      <c r="D11" s="19" t="s">
        <v>98</v>
      </c>
      <c r="E11" s="19" t="s">
        <v>18</v>
      </c>
      <c r="F11" s="19" t="s">
        <v>19</v>
      </c>
      <c r="G11" s="38" t="s">
        <v>57</v>
      </c>
      <c r="H11" s="19">
        <v>9</v>
      </c>
      <c r="I11" s="20">
        <v>67.5</v>
      </c>
      <c r="J11" s="20">
        <v>34</v>
      </c>
      <c r="K11" s="20">
        <f t="shared" si="0"/>
        <v>101.5</v>
      </c>
      <c r="L11" s="20"/>
      <c r="M11" s="20"/>
      <c r="N11" s="25"/>
      <c r="O11" s="25"/>
      <c r="P11" s="25"/>
      <c r="Q11" s="26"/>
      <c r="R11" s="16"/>
      <c r="S11" s="16"/>
    </row>
    <row r="12" spans="1:19" ht="20.100000000000001" customHeight="1" x14ac:dyDescent="0.25">
      <c r="A12" s="18">
        <v>12</v>
      </c>
      <c r="B12" s="40"/>
      <c r="C12" s="40"/>
      <c r="D12" s="19" t="s">
        <v>117</v>
      </c>
      <c r="E12" s="19" t="s">
        <v>118</v>
      </c>
      <c r="F12" s="19" t="s">
        <v>88</v>
      </c>
      <c r="G12" s="38" t="s">
        <v>150</v>
      </c>
      <c r="H12" s="19">
        <v>9</v>
      </c>
      <c r="I12" s="20">
        <v>70.5</v>
      </c>
      <c r="J12" s="20">
        <v>27.8</v>
      </c>
      <c r="K12" s="20">
        <f t="shared" si="0"/>
        <v>98.3</v>
      </c>
      <c r="L12" s="20"/>
      <c r="M12" s="20"/>
      <c r="N12" s="36"/>
      <c r="O12" s="25"/>
      <c r="P12" s="25"/>
      <c r="Q12" s="26"/>
      <c r="R12" s="16"/>
      <c r="S12" s="16"/>
    </row>
    <row r="13" spans="1:19" ht="20.100000000000001" customHeight="1" x14ac:dyDescent="0.25">
      <c r="A13" s="18">
        <v>18</v>
      </c>
      <c r="B13" s="40"/>
      <c r="C13" s="40"/>
      <c r="D13" s="19" t="s">
        <v>99</v>
      </c>
      <c r="E13" s="19" t="s">
        <v>18</v>
      </c>
      <c r="F13" s="19" t="s">
        <v>25</v>
      </c>
      <c r="G13" s="38" t="s">
        <v>147</v>
      </c>
      <c r="H13" s="19">
        <v>9</v>
      </c>
      <c r="I13" s="20">
        <v>68</v>
      </c>
      <c r="J13" s="20">
        <v>28.2</v>
      </c>
      <c r="K13" s="20">
        <f t="shared" si="0"/>
        <v>96.2</v>
      </c>
      <c r="L13" s="20"/>
      <c r="M13" s="20"/>
      <c r="N13" s="25"/>
      <c r="O13" s="25"/>
      <c r="P13" s="25"/>
      <c r="Q13" s="26"/>
      <c r="R13" s="16"/>
      <c r="S13" s="16"/>
    </row>
    <row r="14" spans="1:19" ht="20.100000000000001" customHeight="1" x14ac:dyDescent="0.25">
      <c r="A14" s="18">
        <v>1</v>
      </c>
      <c r="B14" s="40"/>
      <c r="C14" s="40"/>
      <c r="D14" s="19" t="s">
        <v>136</v>
      </c>
      <c r="E14" s="19" t="s">
        <v>89</v>
      </c>
      <c r="F14" s="19" t="s">
        <v>75</v>
      </c>
      <c r="G14" s="38" t="s">
        <v>84</v>
      </c>
      <c r="H14" s="19">
        <v>9</v>
      </c>
      <c r="I14" s="20">
        <v>62</v>
      </c>
      <c r="J14" s="20">
        <v>34</v>
      </c>
      <c r="K14" s="20">
        <f t="shared" si="0"/>
        <v>96</v>
      </c>
      <c r="L14" s="20"/>
      <c r="M14" s="20"/>
      <c r="N14" s="25"/>
      <c r="O14" s="25"/>
      <c r="P14" s="25"/>
      <c r="Q14" s="26"/>
      <c r="R14" s="16"/>
      <c r="S14" s="16"/>
    </row>
    <row r="15" spans="1:19" ht="20.100000000000001" customHeight="1" x14ac:dyDescent="0.25">
      <c r="A15" s="18">
        <v>4</v>
      </c>
      <c r="B15" s="40"/>
      <c r="C15" s="40"/>
      <c r="D15" s="19" t="s">
        <v>106</v>
      </c>
      <c r="E15" s="19" t="s">
        <v>90</v>
      </c>
      <c r="F15" s="19" t="s">
        <v>107</v>
      </c>
      <c r="G15" s="38" t="s">
        <v>148</v>
      </c>
      <c r="H15" s="19">
        <v>9</v>
      </c>
      <c r="I15" s="20">
        <v>69.5</v>
      </c>
      <c r="J15" s="20">
        <v>25.5</v>
      </c>
      <c r="K15" s="20">
        <f t="shared" si="0"/>
        <v>95</v>
      </c>
      <c r="L15" s="20"/>
      <c r="M15" s="20"/>
      <c r="N15" s="25"/>
      <c r="O15" s="25"/>
      <c r="P15" s="25"/>
      <c r="Q15" s="26"/>
      <c r="R15" s="16"/>
      <c r="S15" s="16"/>
    </row>
    <row r="16" spans="1:19" ht="20.100000000000001" customHeight="1" x14ac:dyDescent="0.25">
      <c r="A16" s="18">
        <v>28</v>
      </c>
      <c r="B16" s="40"/>
      <c r="C16" s="40"/>
      <c r="D16" s="19" t="s">
        <v>39</v>
      </c>
      <c r="E16" s="19" t="s">
        <v>40</v>
      </c>
      <c r="F16" s="19" t="s">
        <v>41</v>
      </c>
      <c r="G16" s="38" t="s">
        <v>57</v>
      </c>
      <c r="H16" s="19">
        <v>9</v>
      </c>
      <c r="I16" s="20">
        <v>66</v>
      </c>
      <c r="J16" s="20">
        <v>29</v>
      </c>
      <c r="K16" s="20">
        <f t="shared" si="0"/>
        <v>95</v>
      </c>
      <c r="L16" s="20"/>
      <c r="M16" s="20"/>
      <c r="N16" s="25"/>
      <c r="O16" s="25"/>
      <c r="P16" s="25"/>
      <c r="Q16" s="26"/>
      <c r="R16" s="25"/>
      <c r="S16" s="16"/>
    </row>
    <row r="17" spans="1:19" ht="20.100000000000001" customHeight="1" x14ac:dyDescent="0.25">
      <c r="A17" s="18">
        <v>23</v>
      </c>
      <c r="B17" s="40"/>
      <c r="C17" s="40"/>
      <c r="D17" s="19" t="s">
        <v>144</v>
      </c>
      <c r="E17" s="19" t="s">
        <v>145</v>
      </c>
      <c r="F17" s="19" t="s">
        <v>146</v>
      </c>
      <c r="G17" s="38" t="s">
        <v>95</v>
      </c>
      <c r="H17" s="19">
        <v>9</v>
      </c>
      <c r="I17" s="20">
        <v>64.5</v>
      </c>
      <c r="J17" s="20">
        <v>29</v>
      </c>
      <c r="K17" s="20">
        <f t="shared" si="0"/>
        <v>93.5</v>
      </c>
      <c r="L17" s="20"/>
      <c r="M17" s="20"/>
      <c r="N17" s="25"/>
      <c r="O17" s="25"/>
      <c r="P17" s="25"/>
      <c r="Q17" s="26"/>
      <c r="R17" s="16"/>
      <c r="S17" s="16"/>
    </row>
    <row r="18" spans="1:19" ht="20.100000000000001" customHeight="1" x14ac:dyDescent="0.25">
      <c r="A18" s="18">
        <v>26</v>
      </c>
      <c r="B18" s="40"/>
      <c r="C18" s="40"/>
      <c r="D18" s="19" t="s">
        <v>104</v>
      </c>
      <c r="E18" s="19" t="s">
        <v>105</v>
      </c>
      <c r="F18" s="19" t="s">
        <v>36</v>
      </c>
      <c r="G18" s="38" t="s">
        <v>148</v>
      </c>
      <c r="H18" s="19">
        <v>9</v>
      </c>
      <c r="I18" s="20">
        <v>61.5</v>
      </c>
      <c r="J18" s="20">
        <v>30.3</v>
      </c>
      <c r="K18" s="20">
        <f t="shared" si="0"/>
        <v>91.8</v>
      </c>
      <c r="L18" s="20"/>
      <c r="M18" s="20"/>
      <c r="N18" s="25"/>
      <c r="O18" s="25"/>
      <c r="P18" s="25"/>
      <c r="Q18" s="26"/>
      <c r="R18" s="16"/>
      <c r="S18" s="16"/>
    </row>
    <row r="19" spans="1:19" ht="20.100000000000001" customHeight="1" x14ac:dyDescent="0.25">
      <c r="A19" s="18">
        <v>20</v>
      </c>
      <c r="B19" s="40"/>
      <c r="C19" s="40"/>
      <c r="D19" s="19" t="s">
        <v>108</v>
      </c>
      <c r="E19" s="19" t="s">
        <v>109</v>
      </c>
      <c r="F19" s="19" t="s">
        <v>19</v>
      </c>
      <c r="G19" s="38" t="s">
        <v>147</v>
      </c>
      <c r="H19" s="19">
        <v>9</v>
      </c>
      <c r="I19" s="20">
        <v>60.5</v>
      </c>
      <c r="J19" s="20">
        <v>29.2</v>
      </c>
      <c r="K19" s="20">
        <f t="shared" si="0"/>
        <v>89.7</v>
      </c>
      <c r="L19" s="20"/>
      <c r="M19" s="20"/>
      <c r="N19" s="25"/>
      <c r="O19" s="25"/>
      <c r="P19" s="25"/>
      <c r="Q19" s="26"/>
      <c r="R19" s="25"/>
      <c r="S19" s="16"/>
    </row>
    <row r="20" spans="1:19" ht="20.100000000000001" customHeight="1" x14ac:dyDescent="0.25">
      <c r="A20" s="18">
        <v>3</v>
      </c>
      <c r="B20" s="40"/>
      <c r="C20" s="40"/>
      <c r="D20" s="19" t="s">
        <v>133</v>
      </c>
      <c r="E20" s="19" t="s">
        <v>52</v>
      </c>
      <c r="F20" s="19" t="s">
        <v>134</v>
      </c>
      <c r="G20" s="38" t="s">
        <v>64</v>
      </c>
      <c r="H20" s="19">
        <v>9</v>
      </c>
      <c r="I20" s="20">
        <v>58.5</v>
      </c>
      <c r="J20" s="20">
        <v>27.5</v>
      </c>
      <c r="K20" s="20">
        <f t="shared" si="0"/>
        <v>86</v>
      </c>
      <c r="L20" s="20"/>
      <c r="M20" s="20"/>
      <c r="N20" s="25"/>
      <c r="O20" s="25"/>
      <c r="P20" s="25"/>
      <c r="Q20" s="26"/>
      <c r="R20" s="16"/>
      <c r="S20" s="16"/>
    </row>
    <row r="21" spans="1:19" ht="20.100000000000001" customHeight="1" x14ac:dyDescent="0.25">
      <c r="A21" s="18">
        <v>9</v>
      </c>
      <c r="B21" s="40"/>
      <c r="C21" s="40"/>
      <c r="D21" s="19" t="s">
        <v>130</v>
      </c>
      <c r="E21" s="19" t="s">
        <v>131</v>
      </c>
      <c r="F21" s="19" t="s">
        <v>31</v>
      </c>
      <c r="G21" s="38" t="s">
        <v>148</v>
      </c>
      <c r="H21" s="19">
        <v>9</v>
      </c>
      <c r="I21" s="20">
        <v>61</v>
      </c>
      <c r="J21" s="20">
        <v>22</v>
      </c>
      <c r="K21" s="20">
        <f t="shared" si="0"/>
        <v>83</v>
      </c>
      <c r="L21" s="20"/>
      <c r="M21" s="20"/>
      <c r="N21" s="25"/>
      <c r="O21" s="25"/>
      <c r="P21" s="25"/>
      <c r="Q21" s="26"/>
      <c r="R21" s="16"/>
      <c r="S21" s="16"/>
    </row>
    <row r="22" spans="1:19" ht="20.100000000000001" customHeight="1" x14ac:dyDescent="0.25">
      <c r="A22" s="18">
        <v>35</v>
      </c>
      <c r="B22" s="40"/>
      <c r="C22" s="40"/>
      <c r="D22" s="19" t="s">
        <v>100</v>
      </c>
      <c r="E22" s="19" t="s">
        <v>86</v>
      </c>
      <c r="F22" s="19" t="s">
        <v>67</v>
      </c>
      <c r="G22" s="38" t="s">
        <v>57</v>
      </c>
      <c r="H22" s="19">
        <v>9</v>
      </c>
      <c r="I22" s="20">
        <v>55.5</v>
      </c>
      <c r="J22" s="20">
        <v>27</v>
      </c>
      <c r="K22" s="20">
        <f t="shared" si="0"/>
        <v>82.5</v>
      </c>
      <c r="L22" s="20"/>
      <c r="M22" s="20"/>
      <c r="N22" s="25"/>
      <c r="O22" s="25"/>
      <c r="P22" s="25"/>
      <c r="Q22" s="26"/>
      <c r="R22" s="16"/>
      <c r="S22" s="16"/>
    </row>
    <row r="23" spans="1:19" ht="20.100000000000001" customHeight="1" x14ac:dyDescent="0.25">
      <c r="A23" s="18">
        <v>25</v>
      </c>
      <c r="B23" s="40"/>
      <c r="C23" s="40"/>
      <c r="D23" s="19" t="s">
        <v>37</v>
      </c>
      <c r="E23" s="19" t="s">
        <v>38</v>
      </c>
      <c r="F23" s="19" t="s">
        <v>29</v>
      </c>
      <c r="G23" s="38" t="s">
        <v>62</v>
      </c>
      <c r="H23" s="19">
        <v>9</v>
      </c>
      <c r="I23" s="20">
        <v>55</v>
      </c>
      <c r="J23" s="20">
        <v>26.7</v>
      </c>
      <c r="K23" s="20">
        <f t="shared" si="0"/>
        <v>81.7</v>
      </c>
      <c r="L23" s="20"/>
      <c r="M23" s="20"/>
      <c r="N23" s="25"/>
      <c r="O23" s="25"/>
      <c r="P23" s="25"/>
      <c r="Q23" s="26"/>
      <c r="R23" s="16"/>
      <c r="S23" s="16"/>
    </row>
    <row r="24" spans="1:19" ht="20.100000000000001" customHeight="1" x14ac:dyDescent="0.25">
      <c r="A24" s="18">
        <v>29</v>
      </c>
      <c r="B24" s="40"/>
      <c r="C24" s="40"/>
      <c r="D24" s="19" t="s">
        <v>135</v>
      </c>
      <c r="E24" s="19" t="s">
        <v>77</v>
      </c>
      <c r="F24" s="19" t="s">
        <v>19</v>
      </c>
      <c r="G24" s="38" t="s">
        <v>155</v>
      </c>
      <c r="H24" s="19">
        <v>9</v>
      </c>
      <c r="I24" s="20">
        <v>63</v>
      </c>
      <c r="J24" s="20">
        <v>18.649999999999999</v>
      </c>
      <c r="K24" s="20">
        <f t="shared" si="0"/>
        <v>81.650000000000006</v>
      </c>
      <c r="L24" s="20"/>
      <c r="M24" s="20"/>
      <c r="N24" s="25"/>
      <c r="O24" s="25"/>
      <c r="P24" s="25"/>
      <c r="Q24" s="26"/>
      <c r="R24" s="16"/>
      <c r="S24" s="16"/>
    </row>
    <row r="25" spans="1:19" ht="20.100000000000001" customHeight="1" x14ac:dyDescent="0.25">
      <c r="A25" s="18">
        <v>22</v>
      </c>
      <c r="B25" s="39"/>
      <c r="C25" s="40"/>
      <c r="D25" s="19" t="s">
        <v>27</v>
      </c>
      <c r="E25" s="19" t="s">
        <v>28</v>
      </c>
      <c r="F25" s="19" t="s">
        <v>29</v>
      </c>
      <c r="G25" s="38" t="s">
        <v>60</v>
      </c>
      <c r="H25" s="19">
        <v>9</v>
      </c>
      <c r="I25" s="20">
        <v>59</v>
      </c>
      <c r="J25" s="20">
        <v>22.4</v>
      </c>
      <c r="K25" s="20">
        <f t="shared" si="0"/>
        <v>81.400000000000006</v>
      </c>
      <c r="L25" s="20"/>
      <c r="M25" s="20"/>
      <c r="N25" s="25"/>
      <c r="O25" s="25"/>
      <c r="P25" s="25"/>
      <c r="Q25" s="26"/>
      <c r="R25" s="16"/>
      <c r="S25" s="16"/>
    </row>
    <row r="26" spans="1:19" ht="20.100000000000001" customHeight="1" x14ac:dyDescent="0.25">
      <c r="A26" s="18">
        <v>16</v>
      </c>
      <c r="B26" s="40"/>
      <c r="C26" s="40"/>
      <c r="D26" s="19" t="s">
        <v>119</v>
      </c>
      <c r="E26" s="19" t="s">
        <v>52</v>
      </c>
      <c r="F26" s="19" t="s">
        <v>41</v>
      </c>
      <c r="G26" s="38" t="s">
        <v>148</v>
      </c>
      <c r="H26" s="19">
        <v>9</v>
      </c>
      <c r="I26" s="20">
        <v>60</v>
      </c>
      <c r="J26" s="20">
        <v>20.3</v>
      </c>
      <c r="K26" s="20">
        <f t="shared" si="0"/>
        <v>80.3</v>
      </c>
      <c r="L26" s="20"/>
      <c r="M26" s="20"/>
      <c r="N26" s="25"/>
      <c r="O26" s="25"/>
      <c r="P26" s="25"/>
      <c r="Q26" s="26"/>
      <c r="R26" s="16"/>
      <c r="S26" s="16"/>
    </row>
    <row r="27" spans="1:19" ht="20.100000000000001" customHeight="1" x14ac:dyDescent="0.25">
      <c r="A27" s="18">
        <v>2</v>
      </c>
      <c r="B27" s="40"/>
      <c r="C27" s="40"/>
      <c r="D27" s="19" t="s">
        <v>48</v>
      </c>
      <c r="E27" s="19" t="s">
        <v>49</v>
      </c>
      <c r="F27" s="19" t="s">
        <v>50</v>
      </c>
      <c r="G27" s="38" t="s">
        <v>57</v>
      </c>
      <c r="H27" s="19">
        <v>9</v>
      </c>
      <c r="I27" s="20">
        <v>57</v>
      </c>
      <c r="J27" s="20">
        <v>22.85</v>
      </c>
      <c r="K27" s="20">
        <f t="shared" si="0"/>
        <v>79.849999999999994</v>
      </c>
      <c r="L27" s="20"/>
      <c r="M27" s="20"/>
      <c r="N27" s="25"/>
      <c r="O27" s="25"/>
      <c r="P27" s="25"/>
      <c r="Q27" s="26"/>
      <c r="R27" s="16"/>
      <c r="S27" s="16"/>
    </row>
    <row r="28" spans="1:19" ht="20.100000000000001" customHeight="1" x14ac:dyDescent="0.25">
      <c r="A28" s="18">
        <v>14</v>
      </c>
      <c r="B28" s="40"/>
      <c r="C28" s="40"/>
      <c r="D28" s="19" t="s">
        <v>114</v>
      </c>
      <c r="E28" s="19" t="s">
        <v>21</v>
      </c>
      <c r="F28" s="19" t="s">
        <v>43</v>
      </c>
      <c r="G28" s="38" t="s">
        <v>148</v>
      </c>
      <c r="H28" s="19">
        <v>9</v>
      </c>
      <c r="I28" s="20">
        <v>58</v>
      </c>
      <c r="J28" s="20">
        <v>21.5</v>
      </c>
      <c r="K28" s="20">
        <f t="shared" si="0"/>
        <v>79.5</v>
      </c>
      <c r="L28" s="20"/>
      <c r="M28" s="20"/>
      <c r="N28" s="28"/>
      <c r="O28" s="25"/>
      <c r="P28" s="25"/>
      <c r="Q28" s="26"/>
      <c r="R28" s="16"/>
      <c r="S28" s="16"/>
    </row>
    <row r="29" spans="1:19" ht="20.100000000000001" customHeight="1" x14ac:dyDescent="0.25">
      <c r="A29" s="18">
        <v>6</v>
      </c>
      <c r="B29" s="40"/>
      <c r="C29" s="40"/>
      <c r="D29" s="19" t="s">
        <v>125</v>
      </c>
      <c r="E29" s="19" t="s">
        <v>126</v>
      </c>
      <c r="F29" s="19" t="s">
        <v>26</v>
      </c>
      <c r="G29" s="38" t="s">
        <v>152</v>
      </c>
      <c r="H29" s="19">
        <v>9</v>
      </c>
      <c r="I29" s="20">
        <v>55</v>
      </c>
      <c r="J29" s="20">
        <v>23.3</v>
      </c>
      <c r="K29" s="20">
        <f t="shared" si="0"/>
        <v>78.3</v>
      </c>
      <c r="L29" s="20"/>
      <c r="M29" s="20"/>
      <c r="N29" s="25"/>
      <c r="O29" s="25"/>
      <c r="P29" s="25"/>
      <c r="Q29" s="26"/>
      <c r="R29" s="16"/>
      <c r="S29" s="16"/>
    </row>
    <row r="30" spans="1:19" ht="20.100000000000001" customHeight="1" x14ac:dyDescent="0.25">
      <c r="A30" s="18">
        <v>32</v>
      </c>
      <c r="B30" s="40"/>
      <c r="C30" s="40"/>
      <c r="D30" s="19" t="s">
        <v>120</v>
      </c>
      <c r="E30" s="19" t="s">
        <v>121</v>
      </c>
      <c r="F30" s="19" t="s">
        <v>122</v>
      </c>
      <c r="G30" s="38" t="s">
        <v>83</v>
      </c>
      <c r="H30" s="19">
        <v>9</v>
      </c>
      <c r="I30" s="20">
        <v>62</v>
      </c>
      <c r="J30" s="20">
        <v>15.3</v>
      </c>
      <c r="K30" s="20">
        <f t="shared" si="0"/>
        <v>77.3</v>
      </c>
      <c r="L30" s="20"/>
      <c r="M30" s="20"/>
      <c r="N30" s="25"/>
      <c r="O30" s="25"/>
      <c r="P30" s="25"/>
      <c r="Q30" s="26"/>
      <c r="R30" s="16"/>
      <c r="S30" s="16"/>
    </row>
    <row r="31" spans="1:19" ht="20.100000000000001" customHeight="1" x14ac:dyDescent="0.25">
      <c r="A31" s="18">
        <v>7</v>
      </c>
      <c r="B31" s="40"/>
      <c r="C31" s="40"/>
      <c r="D31" s="19" t="s">
        <v>110</v>
      </c>
      <c r="E31" s="19" t="s">
        <v>111</v>
      </c>
      <c r="F31" s="19" t="s">
        <v>46</v>
      </c>
      <c r="G31" s="38" t="s">
        <v>95</v>
      </c>
      <c r="H31" s="19">
        <v>9</v>
      </c>
      <c r="I31" s="20">
        <v>50.5</v>
      </c>
      <c r="J31" s="20">
        <v>23.8</v>
      </c>
      <c r="K31" s="20">
        <f t="shared" si="0"/>
        <v>74.3</v>
      </c>
      <c r="L31" s="20"/>
      <c r="M31" s="20"/>
      <c r="N31" s="25"/>
      <c r="O31" s="25"/>
      <c r="P31" s="25"/>
      <c r="Q31" s="26"/>
      <c r="R31" s="16"/>
      <c r="S31" s="16"/>
    </row>
    <row r="32" spans="1:19" ht="20.100000000000001" customHeight="1" x14ac:dyDescent="0.25">
      <c r="A32" s="18">
        <v>19</v>
      </c>
      <c r="B32" s="40"/>
      <c r="C32" s="40"/>
      <c r="D32" s="19" t="s">
        <v>44</v>
      </c>
      <c r="E32" s="19" t="s">
        <v>45</v>
      </c>
      <c r="F32" s="19" t="s">
        <v>46</v>
      </c>
      <c r="G32" s="38" t="s">
        <v>148</v>
      </c>
      <c r="H32" s="19">
        <v>9</v>
      </c>
      <c r="I32" s="20">
        <v>53.5</v>
      </c>
      <c r="J32" s="20">
        <v>20.3</v>
      </c>
      <c r="K32" s="20">
        <f t="shared" si="0"/>
        <v>73.8</v>
      </c>
      <c r="L32" s="20"/>
      <c r="M32" s="20"/>
      <c r="N32" s="25"/>
      <c r="O32" s="25"/>
      <c r="P32" s="25"/>
      <c r="Q32" s="26"/>
      <c r="R32" s="16"/>
      <c r="S32" s="16"/>
    </row>
    <row r="33" spans="1:20" ht="20.100000000000001" customHeight="1" x14ac:dyDescent="0.25">
      <c r="A33" s="18">
        <v>30</v>
      </c>
      <c r="B33" s="40"/>
      <c r="C33" s="40"/>
      <c r="D33" s="19" t="s">
        <v>101</v>
      </c>
      <c r="E33" s="19" t="s">
        <v>76</v>
      </c>
      <c r="F33" s="19" t="s">
        <v>102</v>
      </c>
      <c r="G33" s="38" t="s">
        <v>62</v>
      </c>
      <c r="H33" s="19">
        <v>9</v>
      </c>
      <c r="I33" s="20">
        <v>52</v>
      </c>
      <c r="J33" s="20">
        <v>21</v>
      </c>
      <c r="K33" s="20">
        <f t="shared" si="0"/>
        <v>73</v>
      </c>
      <c r="L33" s="20"/>
      <c r="M33" s="20"/>
      <c r="N33" s="25"/>
      <c r="O33" s="25"/>
      <c r="P33" s="25"/>
      <c r="Q33" s="26"/>
      <c r="R33" s="16"/>
      <c r="S33" s="16"/>
    </row>
    <row r="34" spans="1:20" ht="20.100000000000001" customHeight="1" x14ac:dyDescent="0.25">
      <c r="A34" s="18">
        <v>11</v>
      </c>
      <c r="B34" s="40"/>
      <c r="C34" s="40"/>
      <c r="D34" s="19" t="s">
        <v>23</v>
      </c>
      <c r="E34" s="19" t="s">
        <v>24</v>
      </c>
      <c r="F34" s="19" t="s">
        <v>25</v>
      </c>
      <c r="G34" s="38" t="s">
        <v>153</v>
      </c>
      <c r="H34" s="19">
        <v>9</v>
      </c>
      <c r="I34" s="20">
        <v>54</v>
      </c>
      <c r="J34" s="20">
        <v>18.850000000000001</v>
      </c>
      <c r="K34" s="20">
        <f t="shared" si="0"/>
        <v>72.849999999999994</v>
      </c>
      <c r="L34" s="20"/>
      <c r="M34" s="20"/>
      <c r="N34" s="25"/>
      <c r="O34" s="25"/>
      <c r="P34" s="25"/>
      <c r="Q34" s="26"/>
      <c r="R34" s="16"/>
      <c r="S34" s="16"/>
    </row>
    <row r="35" spans="1:20" ht="20.100000000000001" customHeight="1" x14ac:dyDescent="0.25">
      <c r="A35" s="18">
        <v>27</v>
      </c>
      <c r="B35" s="40"/>
      <c r="C35" s="40"/>
      <c r="D35" s="19" t="s">
        <v>32</v>
      </c>
      <c r="E35" s="19" t="s">
        <v>33</v>
      </c>
      <c r="F35" s="19" t="s">
        <v>34</v>
      </c>
      <c r="G35" s="38" t="s">
        <v>62</v>
      </c>
      <c r="H35" s="19">
        <v>9</v>
      </c>
      <c r="I35" s="20">
        <v>53.5</v>
      </c>
      <c r="J35" s="20">
        <v>16.8</v>
      </c>
      <c r="K35" s="20">
        <f t="shared" si="0"/>
        <v>70.3</v>
      </c>
      <c r="L35" s="20"/>
      <c r="M35" s="20"/>
      <c r="N35" s="25"/>
      <c r="O35" s="25"/>
      <c r="P35" s="25"/>
      <c r="Q35" s="26"/>
      <c r="R35" s="16"/>
      <c r="S35" s="16"/>
    </row>
    <row r="36" spans="1:20" ht="20.100000000000001" customHeight="1" x14ac:dyDescent="0.25">
      <c r="A36" s="18">
        <v>5</v>
      </c>
      <c r="B36" s="40"/>
      <c r="C36" s="40"/>
      <c r="D36" s="19" t="s">
        <v>141</v>
      </c>
      <c r="E36" s="19" t="s">
        <v>142</v>
      </c>
      <c r="F36" s="19" t="s">
        <v>143</v>
      </c>
      <c r="G36" s="38" t="s">
        <v>57</v>
      </c>
      <c r="H36" s="19">
        <v>9</v>
      </c>
      <c r="I36" s="20">
        <v>44</v>
      </c>
      <c r="J36" s="20">
        <v>24.65</v>
      </c>
      <c r="K36" s="20">
        <f t="shared" si="0"/>
        <v>68.650000000000006</v>
      </c>
      <c r="L36" s="20"/>
      <c r="M36" s="20"/>
      <c r="N36" s="25"/>
      <c r="O36" s="25"/>
      <c r="P36" s="25"/>
      <c r="Q36" s="26"/>
      <c r="R36" s="16"/>
      <c r="S36" s="16"/>
    </row>
    <row r="37" spans="1:20" ht="20.100000000000001" customHeight="1" x14ac:dyDescent="0.25">
      <c r="A37" s="18">
        <v>21</v>
      </c>
      <c r="B37" s="40"/>
      <c r="C37" s="40"/>
      <c r="D37" s="19" t="s">
        <v>112</v>
      </c>
      <c r="E37" s="19" t="s">
        <v>113</v>
      </c>
      <c r="F37" s="19" t="s">
        <v>88</v>
      </c>
      <c r="G37" s="38" t="s">
        <v>59</v>
      </c>
      <c r="H37" s="19">
        <v>9</v>
      </c>
      <c r="I37" s="20">
        <v>51</v>
      </c>
      <c r="J37" s="20">
        <v>17</v>
      </c>
      <c r="K37" s="20">
        <f t="shared" si="0"/>
        <v>68</v>
      </c>
      <c r="L37" s="20"/>
      <c r="M37" s="20"/>
      <c r="N37" s="25"/>
      <c r="O37" s="25"/>
      <c r="P37" s="25"/>
      <c r="Q37" s="26"/>
      <c r="R37" s="16"/>
      <c r="S37" s="16"/>
    </row>
    <row r="38" spans="1:20" ht="20.100000000000001" customHeight="1" x14ac:dyDescent="0.25">
      <c r="A38" s="18">
        <v>10</v>
      </c>
      <c r="B38" s="40"/>
      <c r="C38" s="40"/>
      <c r="D38" s="19" t="s">
        <v>115</v>
      </c>
      <c r="E38" s="19" t="s">
        <v>116</v>
      </c>
      <c r="F38" s="19" t="s">
        <v>67</v>
      </c>
      <c r="G38" s="38" t="s">
        <v>149</v>
      </c>
      <c r="H38" s="19">
        <v>9</v>
      </c>
      <c r="I38" s="20">
        <v>54.5</v>
      </c>
      <c r="J38" s="20">
        <v>12</v>
      </c>
      <c r="K38" s="20">
        <f t="shared" si="0"/>
        <v>66.5</v>
      </c>
      <c r="L38" s="20"/>
      <c r="M38" s="20"/>
      <c r="N38" s="25"/>
      <c r="O38" s="25"/>
      <c r="P38" s="25"/>
      <c r="Q38" s="26"/>
      <c r="R38" s="16"/>
      <c r="S38" s="16"/>
    </row>
    <row r="39" spans="1:20" ht="20.100000000000001" customHeight="1" x14ac:dyDescent="0.25">
      <c r="A39" s="18">
        <v>8</v>
      </c>
      <c r="B39" s="40"/>
      <c r="C39" s="40"/>
      <c r="D39" s="19" t="s">
        <v>140</v>
      </c>
      <c r="E39" s="19" t="s">
        <v>116</v>
      </c>
      <c r="F39" s="19" t="s">
        <v>41</v>
      </c>
      <c r="G39" s="38" t="s">
        <v>84</v>
      </c>
      <c r="H39" s="19">
        <v>9</v>
      </c>
      <c r="I39" s="20">
        <v>52.5</v>
      </c>
      <c r="J39" s="20">
        <v>9.5</v>
      </c>
      <c r="K39" s="20">
        <f t="shared" si="0"/>
        <v>62</v>
      </c>
      <c r="L39" s="20"/>
      <c r="M39" s="20"/>
      <c r="N39" s="25"/>
      <c r="O39" s="25"/>
      <c r="P39" s="25"/>
      <c r="Q39" s="26"/>
      <c r="R39" s="16"/>
      <c r="S39" s="16"/>
    </row>
    <row r="40" spans="1:20" ht="20.100000000000001" customHeight="1" x14ac:dyDescent="0.25">
      <c r="A40" s="18">
        <v>34</v>
      </c>
      <c r="B40" s="40"/>
      <c r="C40" s="40"/>
      <c r="D40" s="19" t="s">
        <v>129</v>
      </c>
      <c r="E40" s="19" t="s">
        <v>118</v>
      </c>
      <c r="F40" s="19" t="s">
        <v>19</v>
      </c>
      <c r="G40" s="38" t="s">
        <v>154</v>
      </c>
      <c r="H40" s="19">
        <v>9</v>
      </c>
      <c r="I40" s="20">
        <v>45.5</v>
      </c>
      <c r="J40" s="20">
        <v>14.95</v>
      </c>
      <c r="K40" s="20">
        <f t="shared" si="0"/>
        <v>60.45</v>
      </c>
      <c r="L40" s="20"/>
      <c r="M40" s="20"/>
      <c r="N40" s="25"/>
      <c r="O40" s="25"/>
      <c r="P40" s="25"/>
      <c r="Q40" s="26"/>
      <c r="R40" s="16"/>
      <c r="S40" s="16"/>
    </row>
    <row r="41" spans="1:20" ht="20.100000000000001" customHeight="1" x14ac:dyDescent="0.25">
      <c r="A41" s="18">
        <v>15</v>
      </c>
      <c r="B41" s="40"/>
      <c r="C41" s="40"/>
      <c r="D41" s="19" t="s">
        <v>137</v>
      </c>
      <c r="E41" s="19" t="s">
        <v>138</v>
      </c>
      <c r="F41" s="19" t="s">
        <v>139</v>
      </c>
      <c r="G41" s="38" t="s">
        <v>62</v>
      </c>
      <c r="H41" s="19">
        <v>9</v>
      </c>
      <c r="I41" s="20">
        <v>45</v>
      </c>
      <c r="J41" s="20">
        <v>15.4</v>
      </c>
      <c r="K41" s="20">
        <f t="shared" si="0"/>
        <v>60.4</v>
      </c>
      <c r="L41" s="20"/>
      <c r="M41" s="20"/>
      <c r="N41" s="36"/>
      <c r="O41" s="25"/>
      <c r="P41" s="25"/>
      <c r="Q41" s="26"/>
      <c r="R41" s="16"/>
      <c r="S41" s="16"/>
    </row>
    <row r="42" spans="1:20" ht="20.100000000000001" customHeight="1" x14ac:dyDescent="0.25">
      <c r="A42" s="18">
        <v>31</v>
      </c>
      <c r="B42" s="40"/>
      <c r="C42" s="40"/>
      <c r="D42" s="19" t="s">
        <v>127</v>
      </c>
      <c r="E42" s="19" t="s">
        <v>128</v>
      </c>
      <c r="F42" s="19" t="s">
        <v>43</v>
      </c>
      <c r="G42" s="38" t="s">
        <v>62</v>
      </c>
      <c r="H42" s="19">
        <v>9</v>
      </c>
      <c r="I42" s="20">
        <v>49</v>
      </c>
      <c r="J42" s="20">
        <v>11.1</v>
      </c>
      <c r="K42" s="20">
        <f t="shared" si="0"/>
        <v>60.1</v>
      </c>
      <c r="L42" s="20"/>
      <c r="M42" s="20"/>
      <c r="N42" s="28"/>
      <c r="O42" s="25"/>
      <c r="P42" s="25"/>
      <c r="Q42" s="26"/>
      <c r="R42" s="16"/>
      <c r="S42" s="16"/>
    </row>
    <row r="43" spans="1:20" ht="20.100000000000001" customHeight="1" x14ac:dyDescent="0.25">
      <c r="A43" s="18">
        <v>17</v>
      </c>
      <c r="B43" s="40"/>
      <c r="C43" s="40"/>
      <c r="D43" s="19" t="s">
        <v>123</v>
      </c>
      <c r="E43" s="19" t="s">
        <v>124</v>
      </c>
      <c r="F43" s="19" t="s">
        <v>51</v>
      </c>
      <c r="G43" s="38" t="s">
        <v>62</v>
      </c>
      <c r="H43" s="19">
        <v>9</v>
      </c>
      <c r="I43" s="20">
        <v>44.5</v>
      </c>
      <c r="J43" s="20">
        <v>14.2</v>
      </c>
      <c r="K43" s="20">
        <f t="shared" si="0"/>
        <v>58.7</v>
      </c>
      <c r="L43" s="20"/>
      <c r="M43" s="20"/>
      <c r="N43" s="25"/>
      <c r="O43" s="25"/>
      <c r="P43" s="25"/>
      <c r="Q43" s="26"/>
      <c r="R43" s="16"/>
      <c r="S43" s="16"/>
    </row>
    <row r="44" spans="1:20" x14ac:dyDescent="0.25">
      <c r="A44" s="23"/>
      <c r="B44" s="23"/>
      <c r="C44" s="24"/>
      <c r="D44" s="24"/>
      <c r="E44" s="24"/>
      <c r="F44" s="24"/>
      <c r="G44" s="24"/>
      <c r="H44" s="24"/>
      <c r="I44" s="25"/>
      <c r="J44" s="25"/>
      <c r="K44" s="25"/>
      <c r="L44" s="25"/>
      <c r="M44" s="25"/>
      <c r="N44" s="25"/>
      <c r="O44" s="25"/>
      <c r="P44" s="25"/>
      <c r="Q44" s="26"/>
      <c r="R44" s="16"/>
      <c r="S44" s="16"/>
      <c r="T44" s="27"/>
    </row>
    <row r="45" spans="1:20" x14ac:dyDescent="0.25">
      <c r="A45" s="23"/>
      <c r="B45" s="23"/>
      <c r="C45" s="24"/>
      <c r="D45" s="24"/>
      <c r="E45" s="24"/>
      <c r="F45" s="24"/>
      <c r="G45" s="24"/>
      <c r="H45" s="24"/>
      <c r="I45" s="25"/>
      <c r="J45" s="25"/>
      <c r="K45" s="25"/>
      <c r="L45" s="25"/>
      <c r="M45" s="25"/>
      <c r="N45" s="28"/>
      <c r="O45" s="25"/>
      <c r="P45" s="25"/>
      <c r="Q45" s="26"/>
      <c r="R45" s="16"/>
      <c r="S45" s="16"/>
      <c r="T45" s="27"/>
    </row>
    <row r="46" spans="1:20" x14ac:dyDescent="0.25">
      <c r="A46" s="23"/>
      <c r="B46" s="23"/>
      <c r="C46" s="24"/>
      <c r="D46" s="24"/>
      <c r="E46" s="24"/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6"/>
      <c r="R46" s="16"/>
      <c r="S46" s="16"/>
      <c r="T46" s="27"/>
    </row>
    <row r="47" spans="1:20" x14ac:dyDescent="0.25">
      <c r="A47" s="23"/>
      <c r="B47" s="23"/>
      <c r="C47" s="24"/>
      <c r="D47" s="24"/>
      <c r="E47" s="24"/>
      <c r="F47" s="24"/>
      <c r="G47" s="24"/>
      <c r="H47" s="24"/>
      <c r="I47" s="25"/>
      <c r="J47" s="25"/>
      <c r="K47" s="25"/>
      <c r="L47" s="25"/>
      <c r="M47" s="25"/>
      <c r="N47" s="25"/>
      <c r="O47" s="25"/>
      <c r="P47" s="25"/>
      <c r="Q47" s="26"/>
      <c r="R47" s="16"/>
      <c r="S47" s="16"/>
      <c r="T47" s="27"/>
    </row>
    <row r="48" spans="1:20" x14ac:dyDescent="0.25">
      <c r="A48" s="23"/>
      <c r="B48" s="23"/>
      <c r="C48" s="24"/>
      <c r="D48" s="24"/>
      <c r="E48" s="24"/>
      <c r="F48" s="24"/>
      <c r="G48" s="24"/>
      <c r="H48" s="24"/>
      <c r="I48" s="25"/>
      <c r="J48" s="25"/>
      <c r="K48" s="25"/>
      <c r="L48" s="25"/>
      <c r="M48" s="25"/>
      <c r="N48" s="25"/>
      <c r="O48" s="25"/>
      <c r="P48" s="25"/>
      <c r="Q48" s="26"/>
      <c r="R48" s="16"/>
      <c r="S48" s="16"/>
      <c r="T48" s="27"/>
    </row>
    <row r="49" spans="1:20" x14ac:dyDescent="0.25">
      <c r="A49" s="23"/>
      <c r="B49" s="23"/>
      <c r="C49" s="24"/>
      <c r="D49" s="24"/>
      <c r="E49" s="24"/>
      <c r="F49" s="24"/>
      <c r="G49" s="24"/>
      <c r="H49" s="24"/>
      <c r="I49" s="25"/>
      <c r="J49" s="25"/>
      <c r="K49" s="25"/>
      <c r="L49" s="25"/>
      <c r="M49" s="25"/>
      <c r="N49" s="25"/>
      <c r="O49" s="25"/>
      <c r="P49" s="25"/>
      <c r="Q49" s="26"/>
      <c r="R49" s="16"/>
      <c r="S49" s="16"/>
      <c r="T49" s="27"/>
    </row>
    <row r="50" spans="1:20" x14ac:dyDescent="0.25">
      <c r="A50" s="23"/>
      <c r="B50" s="23"/>
      <c r="C50" s="24"/>
      <c r="D50" s="24"/>
      <c r="E50" s="24"/>
      <c r="F50" s="24"/>
      <c r="G50" s="24"/>
      <c r="H50" s="24"/>
      <c r="I50" s="25"/>
      <c r="J50" s="25"/>
      <c r="K50" s="25"/>
      <c r="L50" s="25"/>
      <c r="M50" s="25"/>
      <c r="N50" s="25"/>
      <c r="O50" s="25"/>
      <c r="P50" s="25"/>
      <c r="Q50" s="26"/>
      <c r="R50" s="16"/>
      <c r="S50" s="16"/>
      <c r="T50" s="27"/>
    </row>
    <row r="51" spans="1:20" x14ac:dyDescent="0.25">
      <c r="A51" s="23"/>
      <c r="B51" s="23"/>
      <c r="C51" s="24"/>
      <c r="D51" s="24"/>
      <c r="E51" s="24"/>
      <c r="F51" s="24"/>
      <c r="G51" s="24"/>
      <c r="H51" s="24"/>
      <c r="I51" s="25"/>
      <c r="J51" s="25"/>
      <c r="K51" s="25"/>
      <c r="L51" s="25"/>
      <c r="M51" s="25"/>
      <c r="N51" s="25"/>
      <c r="O51" s="25"/>
      <c r="P51" s="25"/>
      <c r="Q51" s="26"/>
      <c r="R51" s="16"/>
      <c r="S51" s="16"/>
      <c r="T51" s="27"/>
    </row>
    <row r="52" spans="1:20" x14ac:dyDescent="0.25">
      <c r="A52" s="23"/>
      <c r="B52" s="23"/>
      <c r="C52" s="24"/>
      <c r="D52" s="24"/>
      <c r="E52" s="29"/>
      <c r="F52" s="24"/>
      <c r="G52" s="24"/>
      <c r="H52" s="24"/>
      <c r="I52" s="25"/>
      <c r="J52" s="25"/>
      <c r="K52" s="25"/>
      <c r="L52" s="25"/>
      <c r="M52" s="25"/>
      <c r="N52" s="25"/>
      <c r="O52" s="25"/>
      <c r="P52" s="25"/>
      <c r="Q52" s="26"/>
      <c r="R52" s="16"/>
      <c r="S52" s="16"/>
      <c r="T52" s="27"/>
    </row>
    <row r="53" spans="1:20" x14ac:dyDescent="0.25">
      <c r="A53" s="23"/>
      <c r="B53" s="23"/>
      <c r="C53" s="24"/>
      <c r="D53" s="24"/>
      <c r="E53" s="24"/>
      <c r="F53" s="24"/>
      <c r="G53" s="24"/>
      <c r="H53" s="24"/>
      <c r="I53" s="25"/>
      <c r="J53" s="25"/>
      <c r="K53" s="25"/>
      <c r="L53" s="25"/>
      <c r="M53" s="25"/>
      <c r="N53" s="25"/>
      <c r="O53" s="25"/>
      <c r="P53" s="25"/>
      <c r="Q53" s="26"/>
      <c r="R53" s="16"/>
      <c r="S53" s="16"/>
      <c r="T53" s="27"/>
    </row>
    <row r="54" spans="1:20" x14ac:dyDescent="0.25">
      <c r="A54" s="23"/>
      <c r="B54" s="23"/>
      <c r="C54" s="24"/>
      <c r="D54" s="24"/>
      <c r="E54" s="24"/>
      <c r="F54" s="24"/>
      <c r="G54" s="24"/>
      <c r="H54" s="24"/>
      <c r="I54" s="25"/>
      <c r="J54" s="25"/>
      <c r="K54" s="25"/>
      <c r="L54" s="25"/>
      <c r="M54" s="25"/>
      <c r="N54" s="25"/>
      <c r="O54" s="25"/>
      <c r="P54" s="25"/>
      <c r="Q54" s="26"/>
      <c r="R54" s="16"/>
      <c r="S54" s="16"/>
      <c r="T54" s="27"/>
    </row>
    <row r="55" spans="1:20" x14ac:dyDescent="0.25">
      <c r="A55" s="23"/>
      <c r="B55" s="23"/>
      <c r="C55" s="24"/>
      <c r="D55" s="24"/>
      <c r="E55" s="24"/>
      <c r="F55" s="24"/>
      <c r="G55" s="24"/>
      <c r="H55" s="24"/>
      <c r="I55" s="25"/>
      <c r="J55" s="25"/>
      <c r="K55" s="25"/>
      <c r="L55" s="25"/>
      <c r="M55" s="25"/>
      <c r="N55" s="25"/>
      <c r="O55" s="25"/>
      <c r="P55" s="25"/>
      <c r="Q55" s="26"/>
      <c r="R55" s="16"/>
      <c r="S55" s="16"/>
      <c r="T55" s="27"/>
    </row>
    <row r="56" spans="1:20" x14ac:dyDescent="0.25">
      <c r="A56" s="23"/>
      <c r="B56" s="23"/>
      <c r="C56" s="24"/>
      <c r="D56" s="24"/>
      <c r="E56" s="24"/>
      <c r="F56" s="24"/>
      <c r="G56" s="24"/>
      <c r="H56" s="24"/>
      <c r="I56" s="25"/>
      <c r="J56" s="25"/>
      <c r="K56" s="25"/>
      <c r="L56" s="25"/>
      <c r="M56" s="25"/>
      <c r="N56" s="25"/>
      <c r="O56" s="25"/>
      <c r="P56" s="25"/>
      <c r="Q56" s="26"/>
      <c r="R56" s="16"/>
      <c r="S56" s="16"/>
      <c r="T56" s="27"/>
    </row>
    <row r="57" spans="1:20" x14ac:dyDescent="0.25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25"/>
      <c r="O57" s="25"/>
      <c r="P57" s="25"/>
      <c r="Q57" s="26"/>
      <c r="R57" s="16"/>
      <c r="S57" s="16"/>
      <c r="T57" s="27"/>
    </row>
    <row r="58" spans="1:20" x14ac:dyDescent="0.25">
      <c r="A58" s="23"/>
      <c r="B58" s="23"/>
      <c r="C58" s="24"/>
      <c r="D58" s="24"/>
      <c r="E58" s="24"/>
      <c r="F58" s="24"/>
      <c r="G58" s="24"/>
      <c r="H58" s="24"/>
      <c r="I58" s="25"/>
      <c r="J58" s="25"/>
      <c r="K58" s="25"/>
      <c r="L58" s="25"/>
      <c r="M58" s="25"/>
      <c r="N58" s="25"/>
      <c r="O58" s="25"/>
      <c r="P58" s="25"/>
      <c r="Q58" s="26"/>
      <c r="R58" s="16"/>
      <c r="S58" s="16"/>
      <c r="T58" s="27"/>
    </row>
    <row r="59" spans="1:20" x14ac:dyDescent="0.25">
      <c r="A59" s="23"/>
      <c r="B59" s="23"/>
      <c r="C59" s="24"/>
      <c r="D59" s="24"/>
      <c r="E59" s="24"/>
      <c r="F59" s="24"/>
      <c r="G59" s="24"/>
      <c r="H59" s="24"/>
      <c r="I59" s="25"/>
      <c r="J59" s="25"/>
      <c r="K59" s="25"/>
      <c r="L59" s="25"/>
      <c r="M59" s="25"/>
      <c r="N59" s="25"/>
      <c r="O59" s="25"/>
      <c r="P59" s="25"/>
      <c r="Q59" s="26"/>
      <c r="R59" s="16"/>
      <c r="S59" s="16"/>
      <c r="T59" s="27"/>
    </row>
    <row r="60" spans="1:20" x14ac:dyDescent="0.25">
      <c r="A60" s="23"/>
      <c r="B60" s="23"/>
      <c r="C60" s="24"/>
      <c r="D60" s="24"/>
      <c r="E60" s="24"/>
      <c r="F60" s="24"/>
      <c r="G60" s="24"/>
      <c r="H60" s="24"/>
      <c r="I60" s="25"/>
      <c r="J60" s="25"/>
      <c r="K60" s="25"/>
      <c r="L60" s="25"/>
      <c r="M60" s="25"/>
      <c r="N60" s="25"/>
      <c r="O60" s="25"/>
      <c r="P60" s="25"/>
      <c r="Q60" s="26"/>
      <c r="R60" s="16"/>
      <c r="S60" s="16"/>
      <c r="T60" s="27"/>
    </row>
    <row r="61" spans="1:20" x14ac:dyDescent="0.25">
      <c r="A61" s="23"/>
      <c r="B61" s="23"/>
      <c r="C61" s="24"/>
      <c r="D61" s="24"/>
      <c r="E61" s="24"/>
      <c r="F61" s="24"/>
      <c r="G61" s="24"/>
      <c r="H61" s="24"/>
      <c r="I61" s="25"/>
      <c r="J61" s="25"/>
      <c r="K61" s="25"/>
      <c r="L61" s="25"/>
      <c r="M61" s="25"/>
      <c r="N61" s="25"/>
      <c r="O61" s="25"/>
      <c r="P61" s="25"/>
      <c r="Q61" s="26"/>
      <c r="R61" s="25"/>
      <c r="S61" s="16"/>
      <c r="T61" s="27"/>
    </row>
    <row r="62" spans="1:20" x14ac:dyDescent="0.25">
      <c r="A62" s="23"/>
      <c r="B62" s="23"/>
      <c r="C62" s="24"/>
      <c r="D62" s="24"/>
      <c r="E62" s="24"/>
      <c r="F62" s="24"/>
      <c r="G62" s="24"/>
      <c r="H62" s="24"/>
      <c r="I62" s="25"/>
      <c r="J62" s="25"/>
      <c r="K62" s="25"/>
      <c r="L62" s="25"/>
      <c r="M62" s="25"/>
      <c r="N62" s="28"/>
      <c r="O62" s="25"/>
      <c r="P62" s="25"/>
      <c r="Q62" s="26"/>
      <c r="R62" s="16"/>
      <c r="S62" s="16"/>
      <c r="T62" s="27"/>
    </row>
    <row r="63" spans="1:20" x14ac:dyDescent="0.25">
      <c r="A63" s="23"/>
      <c r="B63" s="23"/>
      <c r="C63" s="24"/>
      <c r="D63" s="24"/>
      <c r="E63" s="24"/>
      <c r="F63" s="24"/>
      <c r="G63" s="24"/>
      <c r="H63" s="24"/>
      <c r="I63" s="25"/>
      <c r="J63" s="25"/>
      <c r="K63" s="25"/>
      <c r="L63" s="25"/>
      <c r="M63" s="25"/>
      <c r="N63" s="25"/>
      <c r="O63" s="25"/>
      <c r="P63" s="25"/>
      <c r="Q63" s="26"/>
      <c r="R63" s="16"/>
      <c r="S63" s="16"/>
      <c r="T63" s="27"/>
    </row>
    <row r="64" spans="1:20" x14ac:dyDescent="0.25">
      <c r="A64" s="23"/>
      <c r="B64" s="23"/>
      <c r="C64" s="24"/>
      <c r="D64" s="24"/>
      <c r="E64" s="24"/>
      <c r="F64" s="24"/>
      <c r="G64" s="24"/>
      <c r="H64" s="24"/>
      <c r="I64" s="25"/>
      <c r="J64" s="25"/>
      <c r="K64" s="25"/>
      <c r="L64" s="25"/>
      <c r="M64" s="25"/>
      <c r="N64" s="25"/>
      <c r="O64" s="25"/>
      <c r="P64" s="25"/>
      <c r="Q64" s="26"/>
      <c r="R64" s="16"/>
      <c r="S64" s="16"/>
      <c r="T64" s="27"/>
    </row>
    <row r="65" spans="1:20" x14ac:dyDescent="0.25">
      <c r="A65" s="23"/>
      <c r="B65" s="23"/>
      <c r="C65" s="24"/>
      <c r="D65" s="24"/>
      <c r="E65" s="24"/>
      <c r="F65" s="24"/>
      <c r="G65" s="24"/>
      <c r="H65" s="24"/>
      <c r="I65" s="25"/>
      <c r="J65" s="25"/>
      <c r="K65" s="25"/>
      <c r="L65" s="25"/>
      <c r="M65" s="25"/>
      <c r="N65" s="25"/>
      <c r="O65" s="25"/>
      <c r="P65" s="25"/>
      <c r="Q65" s="26"/>
      <c r="R65" s="16"/>
      <c r="S65" s="16"/>
      <c r="T65" s="27"/>
    </row>
    <row r="66" spans="1:20" x14ac:dyDescent="0.25">
      <c r="A66" s="23"/>
      <c r="B66" s="23"/>
      <c r="C66" s="24"/>
      <c r="D66" s="24"/>
      <c r="E66" s="24"/>
      <c r="F66" s="24"/>
      <c r="G66" s="24"/>
      <c r="H66" s="24"/>
      <c r="I66" s="25"/>
      <c r="J66" s="25"/>
      <c r="K66" s="25"/>
      <c r="L66" s="25"/>
      <c r="M66" s="25"/>
      <c r="N66" s="25"/>
      <c r="O66" s="25"/>
      <c r="P66" s="25"/>
      <c r="Q66" s="26"/>
      <c r="R66" s="16"/>
      <c r="S66" s="16"/>
      <c r="T66" s="27"/>
    </row>
    <row r="67" spans="1:20" x14ac:dyDescent="0.25">
      <c r="A67" s="23"/>
      <c r="B67" s="23"/>
      <c r="C67" s="24"/>
      <c r="D67" s="24"/>
      <c r="E67" s="24"/>
      <c r="F67" s="24"/>
      <c r="G67" s="24"/>
      <c r="H67" s="24"/>
      <c r="I67" s="25"/>
      <c r="J67" s="25"/>
      <c r="K67" s="25"/>
      <c r="L67" s="25"/>
      <c r="M67" s="25"/>
      <c r="N67" s="25"/>
      <c r="O67" s="25"/>
      <c r="P67" s="25"/>
      <c r="Q67" s="26"/>
      <c r="R67" s="16"/>
      <c r="S67" s="16"/>
      <c r="T67" s="27"/>
    </row>
    <row r="68" spans="1:20" x14ac:dyDescent="0.25">
      <c r="A68" s="23"/>
      <c r="B68" s="23"/>
      <c r="C68" s="24"/>
      <c r="D68" s="24"/>
      <c r="E68" s="24"/>
      <c r="F68" s="24"/>
      <c r="G68" s="24"/>
      <c r="H68" s="24"/>
      <c r="I68" s="25"/>
      <c r="J68" s="25"/>
      <c r="K68" s="25"/>
      <c r="L68" s="25"/>
      <c r="M68" s="25"/>
      <c r="N68" s="25"/>
      <c r="O68" s="25"/>
      <c r="P68" s="25"/>
      <c r="Q68" s="26"/>
      <c r="R68" s="16"/>
      <c r="S68" s="16"/>
      <c r="T68" s="27"/>
    </row>
    <row r="69" spans="1:20" x14ac:dyDescent="0.25">
      <c r="A69" s="23"/>
      <c r="B69" s="23"/>
      <c r="C69" s="24"/>
      <c r="D69" s="24"/>
      <c r="E69" s="29"/>
      <c r="F69" s="24"/>
      <c r="G69" s="24"/>
      <c r="H69" s="24"/>
      <c r="I69" s="25"/>
      <c r="J69" s="25"/>
      <c r="K69" s="25"/>
      <c r="L69" s="25"/>
      <c r="M69" s="25"/>
      <c r="N69" s="25"/>
      <c r="O69" s="25"/>
      <c r="P69" s="25"/>
      <c r="Q69" s="26"/>
      <c r="R69" s="16"/>
      <c r="S69" s="16"/>
      <c r="T69" s="27"/>
    </row>
    <row r="70" spans="1:20" x14ac:dyDescent="0.25">
      <c r="A70" s="23"/>
      <c r="B70" s="23"/>
      <c r="C70" s="24"/>
      <c r="D70" s="24"/>
      <c r="E70" s="24"/>
      <c r="F70" s="24"/>
      <c r="G70" s="24"/>
      <c r="H70" s="24"/>
      <c r="I70" s="25"/>
      <c r="J70" s="25"/>
      <c r="K70" s="25"/>
      <c r="L70" s="25"/>
      <c r="M70" s="25"/>
      <c r="N70" s="25"/>
      <c r="O70" s="25"/>
      <c r="P70" s="25"/>
      <c r="Q70" s="26"/>
      <c r="R70" s="16"/>
      <c r="S70" s="16"/>
      <c r="T70" s="27"/>
    </row>
    <row r="71" spans="1:20" x14ac:dyDescent="0.25">
      <c r="A71" s="23"/>
      <c r="B71" s="23"/>
      <c r="C71" s="24"/>
      <c r="D71" s="24"/>
      <c r="E71" s="24"/>
      <c r="F71" s="24"/>
      <c r="G71" s="24"/>
      <c r="H71" s="24"/>
      <c r="I71" s="25"/>
      <c r="J71" s="25"/>
      <c r="K71" s="25"/>
      <c r="L71" s="25"/>
      <c r="M71" s="25"/>
      <c r="N71" s="25"/>
      <c r="O71" s="25"/>
      <c r="P71" s="25"/>
      <c r="Q71" s="26"/>
      <c r="R71" s="16"/>
      <c r="S71" s="16"/>
      <c r="T71" s="27"/>
    </row>
    <row r="72" spans="1:20" x14ac:dyDescent="0.25">
      <c r="A72" s="23"/>
      <c r="B72" s="23"/>
      <c r="C72" s="24"/>
      <c r="D72" s="24"/>
      <c r="E72" s="24"/>
      <c r="F72" s="24"/>
      <c r="G72" s="24"/>
      <c r="H72" s="24"/>
      <c r="I72" s="25"/>
      <c r="J72" s="25"/>
      <c r="K72" s="25"/>
      <c r="L72" s="25"/>
      <c r="M72" s="25"/>
      <c r="N72" s="25"/>
      <c r="O72" s="25"/>
      <c r="P72" s="25"/>
      <c r="Q72" s="26"/>
      <c r="R72" s="16"/>
      <c r="S72" s="16"/>
      <c r="T72" s="27"/>
    </row>
    <row r="73" spans="1:20" x14ac:dyDescent="0.25">
      <c r="A73" s="23"/>
      <c r="B73" s="23"/>
      <c r="C73" s="24"/>
      <c r="D73" s="24"/>
      <c r="E73" s="24"/>
      <c r="F73" s="24"/>
      <c r="G73" s="24"/>
      <c r="H73" s="24"/>
      <c r="I73" s="25"/>
      <c r="J73" s="25"/>
      <c r="K73" s="25"/>
      <c r="L73" s="25"/>
      <c r="M73" s="25"/>
      <c r="N73" s="25"/>
      <c r="O73" s="25"/>
      <c r="P73" s="25"/>
      <c r="Q73" s="26"/>
      <c r="R73" s="16"/>
      <c r="S73" s="16"/>
      <c r="T73" s="27"/>
    </row>
    <row r="74" spans="1:20" x14ac:dyDescent="0.25">
      <c r="A74" s="23"/>
      <c r="B74" s="23"/>
      <c r="C74" s="24"/>
      <c r="D74" s="24"/>
      <c r="E74" s="24"/>
      <c r="F74" s="24"/>
      <c r="G74" s="24"/>
      <c r="H74" s="24"/>
      <c r="I74" s="25"/>
      <c r="J74" s="25"/>
      <c r="K74" s="25"/>
      <c r="L74" s="25"/>
      <c r="M74" s="25"/>
      <c r="N74" s="25"/>
      <c r="O74" s="25"/>
      <c r="P74" s="25"/>
      <c r="Q74" s="26"/>
      <c r="R74" s="16"/>
      <c r="S74" s="16"/>
      <c r="T74" s="27"/>
    </row>
    <row r="75" spans="1:20" x14ac:dyDescent="0.25">
      <c r="A75" s="23"/>
      <c r="B75" s="23"/>
      <c r="C75" s="24"/>
      <c r="D75" s="24"/>
      <c r="E75" s="24"/>
      <c r="F75" s="24"/>
      <c r="G75" s="24"/>
      <c r="H75" s="24"/>
      <c r="I75" s="25"/>
      <c r="J75" s="25"/>
      <c r="K75" s="25"/>
      <c r="L75" s="25"/>
      <c r="M75" s="25"/>
      <c r="N75" s="25"/>
      <c r="O75" s="25"/>
      <c r="P75" s="25"/>
      <c r="Q75" s="26"/>
      <c r="R75" s="16"/>
      <c r="S75" s="16"/>
      <c r="T75" s="27"/>
    </row>
    <row r="76" spans="1:20" x14ac:dyDescent="0.25">
      <c r="A76" s="23"/>
      <c r="B76" s="23"/>
      <c r="C76" s="24"/>
      <c r="D76" s="24"/>
      <c r="E76" s="24"/>
      <c r="F76" s="24"/>
      <c r="G76" s="24"/>
      <c r="H76" s="24"/>
      <c r="I76" s="25"/>
      <c r="J76" s="25"/>
      <c r="K76" s="25"/>
      <c r="L76" s="25"/>
      <c r="M76" s="25"/>
      <c r="N76" s="25"/>
      <c r="O76" s="25"/>
      <c r="P76" s="25"/>
      <c r="Q76" s="26"/>
      <c r="R76" s="16"/>
      <c r="S76" s="16"/>
      <c r="T76" s="27"/>
    </row>
    <row r="77" spans="1:20" x14ac:dyDescent="0.25">
      <c r="A77" s="23"/>
      <c r="B77" s="23"/>
      <c r="C77" s="24"/>
      <c r="D77" s="24"/>
      <c r="E77" s="24"/>
      <c r="F77" s="24"/>
      <c r="G77" s="24"/>
      <c r="H77" s="24"/>
      <c r="I77" s="25"/>
      <c r="J77" s="25"/>
      <c r="K77" s="25"/>
      <c r="L77" s="25"/>
      <c r="M77" s="25"/>
      <c r="N77" s="25"/>
      <c r="O77" s="25"/>
      <c r="P77" s="25"/>
      <c r="Q77" s="26"/>
      <c r="R77" s="16"/>
      <c r="S77" s="16"/>
      <c r="T77" s="27"/>
    </row>
    <row r="78" spans="1:20" x14ac:dyDescent="0.25">
      <c r="A78" s="23"/>
      <c r="B78" s="23"/>
      <c r="C78" s="24"/>
      <c r="D78" s="24"/>
      <c r="E78" s="24"/>
      <c r="F78" s="24"/>
      <c r="G78" s="24"/>
      <c r="H78" s="24"/>
      <c r="I78" s="25"/>
      <c r="J78" s="25"/>
      <c r="K78" s="25"/>
      <c r="L78" s="25"/>
      <c r="M78" s="25"/>
      <c r="N78" s="25"/>
      <c r="O78" s="25"/>
      <c r="P78" s="25"/>
      <c r="Q78" s="26"/>
      <c r="R78" s="16"/>
      <c r="S78" s="16"/>
      <c r="T78" s="27"/>
    </row>
    <row r="79" spans="1:20" x14ac:dyDescent="0.25">
      <c r="A79" s="23"/>
      <c r="B79" s="23"/>
      <c r="C79" s="24"/>
      <c r="D79" s="24"/>
      <c r="E79" s="24"/>
      <c r="F79" s="24"/>
      <c r="G79" s="24"/>
      <c r="H79" s="24"/>
      <c r="I79" s="25"/>
      <c r="J79" s="25"/>
      <c r="K79" s="25"/>
      <c r="L79" s="25"/>
      <c r="M79" s="25"/>
      <c r="N79" s="25"/>
      <c r="O79" s="25"/>
      <c r="P79" s="25"/>
      <c r="Q79" s="26"/>
      <c r="R79" s="16"/>
      <c r="S79" s="16"/>
      <c r="T79" s="27"/>
    </row>
    <row r="80" spans="1:20" x14ac:dyDescent="0.25">
      <c r="A80" s="23"/>
      <c r="B80" s="23"/>
      <c r="C80" s="24"/>
      <c r="D80" s="24"/>
      <c r="E80" s="24"/>
      <c r="F80" s="24"/>
      <c r="G80" s="24"/>
      <c r="H80" s="24"/>
      <c r="I80" s="25"/>
      <c r="J80" s="25"/>
      <c r="K80" s="25"/>
      <c r="L80" s="25"/>
      <c r="M80" s="25"/>
      <c r="N80" s="25"/>
      <c r="O80" s="25"/>
      <c r="P80" s="25"/>
      <c r="Q80" s="26"/>
      <c r="R80" s="16"/>
      <c r="S80" s="16"/>
      <c r="T80" s="27"/>
    </row>
    <row r="81" spans="1:20" x14ac:dyDescent="0.25">
      <c r="A81" s="23"/>
      <c r="B81" s="23"/>
      <c r="C81" s="24"/>
      <c r="D81" s="24"/>
      <c r="E81" s="24"/>
      <c r="F81" s="24"/>
      <c r="G81" s="24"/>
      <c r="H81" s="24"/>
      <c r="I81" s="25"/>
      <c r="J81" s="25"/>
      <c r="K81" s="25"/>
      <c r="L81" s="25"/>
      <c r="M81" s="25"/>
      <c r="N81" s="25"/>
      <c r="O81" s="25"/>
      <c r="P81" s="25"/>
      <c r="Q81" s="26"/>
      <c r="R81" s="16"/>
      <c r="S81" s="16"/>
      <c r="T81" s="27"/>
    </row>
    <row r="82" spans="1:20" x14ac:dyDescent="0.25">
      <c r="A82" s="23"/>
      <c r="B82" s="23"/>
      <c r="C82" s="24"/>
      <c r="D82" s="24"/>
      <c r="E82" s="24"/>
      <c r="F82" s="24"/>
      <c r="G82" s="24"/>
      <c r="H82" s="24"/>
      <c r="I82" s="25"/>
      <c r="J82" s="25"/>
      <c r="K82" s="25"/>
      <c r="L82" s="25"/>
      <c r="M82" s="25"/>
      <c r="N82" s="25"/>
      <c r="O82" s="25"/>
      <c r="P82" s="25"/>
      <c r="Q82" s="26"/>
      <c r="R82" s="16"/>
      <c r="S82" s="16"/>
      <c r="T82" s="27"/>
    </row>
    <row r="83" spans="1:20" x14ac:dyDescent="0.25">
      <c r="A83" s="23"/>
      <c r="B83" s="23"/>
      <c r="C83" s="24"/>
      <c r="D83" s="24"/>
      <c r="E83" s="24"/>
      <c r="F83" s="24"/>
      <c r="G83" s="24"/>
      <c r="H83" s="24"/>
      <c r="I83" s="25"/>
      <c r="J83" s="25"/>
      <c r="K83" s="25"/>
      <c r="L83" s="25"/>
      <c r="M83" s="25"/>
      <c r="N83" s="25"/>
      <c r="O83" s="25"/>
      <c r="P83" s="25"/>
      <c r="Q83" s="26"/>
      <c r="R83" s="25"/>
      <c r="S83" s="16"/>
      <c r="T83" s="27"/>
    </row>
    <row r="84" spans="1:20" x14ac:dyDescent="0.25">
      <c r="A84" s="23"/>
      <c r="B84" s="23"/>
      <c r="C84" s="24"/>
      <c r="D84" s="24"/>
      <c r="E84" s="24"/>
      <c r="F84" s="24"/>
      <c r="G84" s="24"/>
      <c r="H84" s="24"/>
      <c r="I84" s="25"/>
      <c r="J84" s="25"/>
      <c r="K84" s="25"/>
      <c r="L84" s="25"/>
      <c r="M84" s="25"/>
      <c r="N84" s="28"/>
      <c r="O84" s="25"/>
      <c r="P84" s="25"/>
      <c r="Q84" s="26"/>
      <c r="R84" s="16"/>
      <c r="S84" s="16"/>
      <c r="T84" s="27"/>
    </row>
    <row r="85" spans="1:20" x14ac:dyDescent="0.25">
      <c r="A85" s="23"/>
      <c r="B85" s="23"/>
      <c r="C85" s="24"/>
      <c r="D85" s="24"/>
      <c r="E85" s="24"/>
      <c r="F85" s="24"/>
      <c r="G85" s="24"/>
      <c r="H85" s="24"/>
      <c r="I85" s="25"/>
      <c r="J85" s="25"/>
      <c r="K85" s="25"/>
      <c r="L85" s="25"/>
      <c r="M85" s="25"/>
      <c r="N85" s="25"/>
      <c r="O85" s="25"/>
      <c r="P85" s="25"/>
      <c r="Q85" s="26"/>
      <c r="R85" s="16"/>
      <c r="S85" s="16"/>
      <c r="T85" s="27"/>
    </row>
    <row r="86" spans="1:20" x14ac:dyDescent="0.25">
      <c r="A86" s="23"/>
      <c r="B86" s="23"/>
      <c r="C86" s="24"/>
      <c r="D86" s="24"/>
      <c r="E86" s="24"/>
      <c r="F86" s="24"/>
      <c r="G86" s="24"/>
      <c r="H86" s="24"/>
      <c r="I86" s="25"/>
      <c r="J86" s="25"/>
      <c r="K86" s="25"/>
      <c r="L86" s="25"/>
      <c r="M86" s="25"/>
      <c r="N86" s="25"/>
      <c r="O86" s="25"/>
      <c r="P86" s="25"/>
      <c r="Q86" s="26"/>
      <c r="R86" s="16"/>
      <c r="S86" s="16"/>
      <c r="T86" s="27"/>
    </row>
    <row r="87" spans="1:20" x14ac:dyDescent="0.25">
      <c r="A87" s="23"/>
      <c r="B87" s="23"/>
      <c r="C87" s="24"/>
      <c r="D87" s="24"/>
      <c r="E87" s="24"/>
      <c r="F87" s="24"/>
      <c r="G87" s="24"/>
      <c r="H87" s="24"/>
      <c r="I87" s="25"/>
      <c r="J87" s="25"/>
      <c r="K87" s="25"/>
      <c r="L87" s="25"/>
      <c r="M87" s="25"/>
      <c r="N87" s="25"/>
      <c r="O87" s="25"/>
      <c r="P87" s="25"/>
      <c r="Q87" s="26"/>
      <c r="R87" s="16"/>
      <c r="S87" s="16"/>
      <c r="T87" s="27"/>
    </row>
    <row r="88" spans="1:20" x14ac:dyDescent="0.25">
      <c r="A88" s="23"/>
      <c r="B88" s="23"/>
      <c r="C88" s="24"/>
      <c r="D88" s="24"/>
      <c r="E88" s="24"/>
      <c r="F88" s="24"/>
      <c r="G88" s="24"/>
      <c r="H88" s="24"/>
      <c r="I88" s="25"/>
      <c r="J88" s="25"/>
      <c r="K88" s="25"/>
      <c r="L88" s="25"/>
      <c r="M88" s="25"/>
      <c r="N88" s="25"/>
      <c r="O88" s="25"/>
      <c r="P88" s="25"/>
      <c r="Q88" s="26"/>
      <c r="R88" s="16"/>
      <c r="S88" s="16"/>
      <c r="T88" s="27"/>
    </row>
    <row r="89" spans="1:20" x14ac:dyDescent="0.25">
      <c r="A89" s="23"/>
      <c r="B89" s="23"/>
      <c r="C89" s="24"/>
      <c r="D89" s="24"/>
      <c r="E89" s="24"/>
      <c r="F89" s="24"/>
      <c r="G89" s="24"/>
      <c r="H89" s="24"/>
      <c r="I89" s="25"/>
      <c r="J89" s="25"/>
      <c r="K89" s="25"/>
      <c r="L89" s="25"/>
      <c r="M89" s="25"/>
      <c r="N89" s="25"/>
      <c r="O89" s="25"/>
      <c r="P89" s="25"/>
      <c r="Q89" s="26"/>
      <c r="R89" s="16"/>
      <c r="S89" s="16"/>
      <c r="T89" s="27"/>
    </row>
    <row r="90" spans="1:20" x14ac:dyDescent="0.25">
      <c r="A90" s="23"/>
      <c r="B90" s="23"/>
      <c r="C90" s="24"/>
      <c r="D90" s="24"/>
      <c r="E90" s="24"/>
      <c r="F90" s="24"/>
      <c r="G90" s="24"/>
      <c r="H90" s="24"/>
      <c r="I90" s="25"/>
      <c r="J90" s="25"/>
      <c r="K90" s="25"/>
      <c r="L90" s="25"/>
      <c r="M90" s="25"/>
      <c r="N90" s="25"/>
      <c r="O90" s="25"/>
      <c r="P90" s="25"/>
      <c r="Q90" s="26"/>
      <c r="R90" s="16"/>
      <c r="S90" s="16"/>
      <c r="T90" s="27"/>
    </row>
    <row r="91" spans="1:20" x14ac:dyDescent="0.25">
      <c r="A91" s="23"/>
      <c r="B91" s="23"/>
      <c r="C91" s="24"/>
      <c r="D91" s="24"/>
      <c r="E91" s="29"/>
      <c r="F91" s="24"/>
      <c r="G91" s="24"/>
      <c r="H91" s="24"/>
      <c r="I91" s="25"/>
      <c r="J91" s="25"/>
      <c r="K91" s="25"/>
      <c r="L91" s="25"/>
      <c r="M91" s="25"/>
      <c r="N91" s="25"/>
      <c r="O91" s="25"/>
      <c r="P91" s="25"/>
      <c r="Q91" s="26"/>
      <c r="R91" s="16"/>
      <c r="S91" s="16"/>
      <c r="T91" s="27"/>
    </row>
    <row r="92" spans="1:20" x14ac:dyDescent="0.25">
      <c r="A92" s="23"/>
      <c r="B92" s="23"/>
      <c r="C92" s="24"/>
      <c r="D92" s="24"/>
      <c r="E92" s="24"/>
      <c r="F92" s="24"/>
      <c r="G92" s="24"/>
      <c r="H92" s="24"/>
      <c r="I92" s="25"/>
      <c r="J92" s="25"/>
      <c r="K92" s="25"/>
      <c r="L92" s="25"/>
      <c r="M92" s="25"/>
      <c r="N92" s="25"/>
      <c r="O92" s="25"/>
      <c r="P92" s="25"/>
      <c r="Q92" s="26"/>
      <c r="R92" s="16"/>
      <c r="S92" s="16"/>
      <c r="T92" s="27"/>
    </row>
    <row r="93" spans="1:20" x14ac:dyDescent="0.25">
      <c r="A93" s="23"/>
      <c r="B93" s="23"/>
      <c r="C93" s="24"/>
      <c r="D93" s="24"/>
      <c r="E93" s="24"/>
      <c r="F93" s="24"/>
      <c r="G93" s="24"/>
      <c r="H93" s="24"/>
      <c r="I93" s="25"/>
      <c r="J93" s="25"/>
      <c r="K93" s="25"/>
      <c r="L93" s="25"/>
      <c r="M93" s="25"/>
      <c r="N93" s="25"/>
      <c r="O93" s="25"/>
      <c r="P93" s="25"/>
      <c r="Q93" s="26"/>
      <c r="R93" s="16"/>
      <c r="S93" s="16"/>
      <c r="T93" s="27"/>
    </row>
    <row r="94" spans="1:20" x14ac:dyDescent="0.25">
      <c r="A94" s="23"/>
      <c r="B94" s="23"/>
      <c r="C94" s="24"/>
      <c r="D94" s="24"/>
      <c r="E94" s="24"/>
      <c r="F94" s="24"/>
      <c r="G94" s="24"/>
      <c r="H94" s="24"/>
      <c r="I94" s="25"/>
      <c r="J94" s="25"/>
      <c r="K94" s="25"/>
      <c r="L94" s="25"/>
      <c r="M94" s="25"/>
      <c r="N94" s="25"/>
      <c r="O94" s="25"/>
      <c r="P94" s="25"/>
      <c r="Q94" s="26"/>
      <c r="R94" s="16"/>
      <c r="S94" s="16"/>
      <c r="T94" s="27"/>
    </row>
    <row r="95" spans="1:20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27"/>
    </row>
    <row r="96" spans="1:20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27"/>
    </row>
    <row r="97" spans="1:20" x14ac:dyDescent="0.25">
      <c r="A97" s="47"/>
      <c r="B97" s="47"/>
      <c r="C97" s="47"/>
      <c r="D97" s="47"/>
      <c r="E97" s="47"/>
      <c r="F97" s="47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27"/>
    </row>
    <row r="98" spans="1:20" x14ac:dyDescent="0.25">
      <c r="A98" s="47"/>
      <c r="B98" s="47"/>
      <c r="C98" s="47"/>
      <c r="D98" s="47"/>
      <c r="E98" s="47"/>
      <c r="F98" s="47"/>
      <c r="G98" s="30"/>
      <c r="H98" s="30"/>
      <c r="I98" s="30"/>
      <c r="J98" s="30"/>
      <c r="K98" s="21"/>
      <c r="L98" s="30"/>
      <c r="M98" s="30"/>
      <c r="N98" s="30"/>
      <c r="O98" s="30"/>
      <c r="P98" s="30"/>
      <c r="Q98" s="30"/>
      <c r="R98" s="30"/>
      <c r="S98" s="30"/>
      <c r="T98" s="27"/>
    </row>
    <row r="99" spans="1:20" x14ac:dyDescent="0.25">
      <c r="A99" s="48"/>
      <c r="B99" s="48"/>
      <c r="C99" s="48"/>
      <c r="D99" s="48"/>
      <c r="E99" s="48"/>
      <c r="F99" s="48"/>
      <c r="G99" s="30"/>
      <c r="H99" s="30"/>
      <c r="I99" s="30"/>
      <c r="J99" s="30"/>
      <c r="K99" s="21"/>
      <c r="L99" s="30"/>
      <c r="M99" s="30"/>
      <c r="N99" s="30"/>
      <c r="O99" s="30"/>
      <c r="P99" s="30"/>
      <c r="Q99" s="30"/>
      <c r="R99" s="30"/>
      <c r="S99" s="30"/>
      <c r="T99" s="27"/>
    </row>
    <row r="100" spans="1:20" x14ac:dyDescent="0.25">
      <c r="A100" s="49"/>
      <c r="B100" s="49"/>
      <c r="C100" s="49"/>
      <c r="D100" s="49"/>
      <c r="E100" s="49"/>
      <c r="F100" s="49"/>
      <c r="G100" s="3"/>
      <c r="H100" s="3"/>
      <c r="I100" s="3"/>
      <c r="J100" s="3"/>
      <c r="K100" s="21"/>
      <c r="L100" s="3"/>
      <c r="M100" s="3"/>
      <c r="N100" s="3"/>
      <c r="O100" s="3"/>
      <c r="P100" s="3"/>
      <c r="Q100" s="3"/>
      <c r="R100" s="3"/>
      <c r="S100" s="3"/>
    </row>
    <row r="101" spans="1:20" x14ac:dyDescent="0.25">
      <c r="A101" s="49"/>
      <c r="B101" s="49"/>
      <c r="C101" s="49"/>
      <c r="D101" s="49"/>
      <c r="E101" s="49"/>
      <c r="F101" s="4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</sheetData>
  <sortState ref="A9:U43">
    <sortCondition descending="1" ref="K9:K43"/>
  </sortState>
  <mergeCells count="21">
    <mergeCell ref="A1:M1"/>
    <mergeCell ref="A2:M2"/>
    <mergeCell ref="H7:H8"/>
    <mergeCell ref="K7:K8"/>
    <mergeCell ref="L7:L8"/>
    <mergeCell ref="M7:M8"/>
    <mergeCell ref="I7:J7"/>
    <mergeCell ref="E7:E8"/>
    <mergeCell ref="F7:F8"/>
    <mergeCell ref="A97:F97"/>
    <mergeCell ref="A98:F98"/>
    <mergeCell ref="A99:F99"/>
    <mergeCell ref="A100:F100"/>
    <mergeCell ref="A101:F101"/>
    <mergeCell ref="G7:G8"/>
    <mergeCell ref="C3:F3"/>
    <mergeCell ref="G3:H3"/>
    <mergeCell ref="A7:A8"/>
    <mergeCell ref="C7:C8"/>
    <mergeCell ref="D7:D8"/>
    <mergeCell ref="B7:B8"/>
  </mergeCells>
  <dataValidations count="1">
    <dataValidation allowBlank="1" showInputMessage="1" showErrorMessage="1" sqref="C59:D59 E7 C81:D81 H59 H81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85" zoomScaleNormal="85" workbookViewId="0">
      <pane xSplit="3" ySplit="3" topLeftCell="D7" activePane="bottomRight" state="frozen"/>
      <selection pane="topRight" activeCell="C1" sqref="C1"/>
      <selection pane="bottomLeft" activeCell="A4" sqref="A4"/>
      <selection pane="bottomRight" activeCell="Q18" sqref="Q18"/>
    </sheetView>
  </sheetViews>
  <sheetFormatPr defaultRowHeight="15" x14ac:dyDescent="0.25"/>
  <cols>
    <col min="2" max="2" width="12.140625" customWidth="1"/>
    <col min="3" max="3" width="11.5703125" customWidth="1"/>
    <col min="4" max="4" width="15.7109375" customWidth="1"/>
    <col min="5" max="5" width="14.140625" customWidth="1"/>
    <col min="6" max="6" width="17.42578125" customWidth="1"/>
    <col min="7" max="7" width="19.42578125" customWidth="1"/>
    <col min="8" max="8" width="39.140625" customWidth="1"/>
  </cols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1"/>
      <c r="C3" s="44" t="s">
        <v>96</v>
      </c>
      <c r="D3" s="44"/>
      <c r="E3" s="44"/>
      <c r="F3" s="44"/>
      <c r="G3" s="44"/>
      <c r="H3" s="44"/>
      <c r="I3" s="44"/>
      <c r="J3" s="2"/>
      <c r="K3" s="2"/>
      <c r="L3" s="2"/>
      <c r="M3" s="2"/>
      <c r="N3" s="2"/>
    </row>
    <row r="4" spans="1:14" x14ac:dyDescent="0.25">
      <c r="A4" s="4"/>
      <c r="B4" s="4"/>
      <c r="C4" s="4" t="s">
        <v>1</v>
      </c>
      <c r="D4" s="4"/>
      <c r="E4" s="4">
        <v>10</v>
      </c>
      <c r="F4" s="4"/>
      <c r="G4" s="5"/>
      <c r="H4" s="6"/>
      <c r="I4" s="6"/>
      <c r="J4" s="7"/>
      <c r="K4" s="7"/>
      <c r="L4" s="7"/>
      <c r="M4" s="7"/>
      <c r="N4" s="7"/>
    </row>
    <row r="5" spans="1:14" x14ac:dyDescent="0.25">
      <c r="A5" s="8"/>
      <c r="B5" s="8"/>
      <c r="C5" s="9" t="s">
        <v>2</v>
      </c>
      <c r="D5" s="9"/>
      <c r="E5" s="10" t="s">
        <v>97</v>
      </c>
      <c r="F5" s="11"/>
      <c r="G5" s="12"/>
      <c r="H5" s="13"/>
      <c r="I5" s="13"/>
      <c r="J5" s="14"/>
      <c r="K5" s="14"/>
      <c r="L5" s="14"/>
      <c r="M5" s="14"/>
      <c r="N5" s="14"/>
    </row>
    <row r="6" spans="1:14" x14ac:dyDescent="0.25">
      <c r="A6" s="8"/>
      <c r="B6" s="8"/>
      <c r="C6" s="10" t="s">
        <v>3</v>
      </c>
      <c r="D6" s="10"/>
      <c r="E6" s="10"/>
      <c r="F6" s="10"/>
      <c r="G6" s="15"/>
      <c r="H6" s="15"/>
      <c r="I6" s="15"/>
      <c r="J6" s="16"/>
      <c r="K6" s="16"/>
      <c r="L6" s="16"/>
      <c r="M6" s="16"/>
      <c r="N6" s="16"/>
    </row>
    <row r="7" spans="1:14" x14ac:dyDescent="0.25">
      <c r="A7" s="45" t="s">
        <v>4</v>
      </c>
      <c r="B7" s="42" t="s">
        <v>326</v>
      </c>
      <c r="C7" s="42" t="s">
        <v>327</v>
      </c>
      <c r="D7" s="42" t="s">
        <v>5</v>
      </c>
      <c r="E7" s="42" t="s">
        <v>6</v>
      </c>
      <c r="F7" s="42" t="s">
        <v>7</v>
      </c>
      <c r="G7" s="42" t="s">
        <v>9</v>
      </c>
      <c r="H7" s="42" t="s">
        <v>10</v>
      </c>
      <c r="I7" s="42" t="s">
        <v>11</v>
      </c>
      <c r="J7" s="53" t="s">
        <v>8</v>
      </c>
      <c r="K7" s="54"/>
      <c r="L7" s="45" t="s">
        <v>14</v>
      </c>
      <c r="M7" s="52" t="s">
        <v>15</v>
      </c>
      <c r="N7" s="52" t="s">
        <v>16</v>
      </c>
    </row>
    <row r="8" spans="1:14" ht="24" customHeight="1" x14ac:dyDescent="0.25">
      <c r="A8" s="46"/>
      <c r="B8" s="43"/>
      <c r="C8" s="43"/>
      <c r="D8" s="43"/>
      <c r="E8" s="43"/>
      <c r="F8" s="43"/>
      <c r="G8" s="43"/>
      <c r="H8" s="43"/>
      <c r="I8" s="43"/>
      <c r="J8" s="17" t="s">
        <v>12</v>
      </c>
      <c r="K8" s="17" t="s">
        <v>13</v>
      </c>
      <c r="L8" s="46"/>
      <c r="M8" s="52"/>
      <c r="N8" s="52"/>
    </row>
    <row r="9" spans="1:14" ht="20.100000000000001" customHeight="1" x14ac:dyDescent="0.25">
      <c r="A9" s="18"/>
      <c r="B9" s="40" t="s">
        <v>297</v>
      </c>
      <c r="C9" s="40" t="s">
        <v>289</v>
      </c>
      <c r="D9" s="37" t="s">
        <v>202</v>
      </c>
      <c r="E9" s="37" t="s">
        <v>18</v>
      </c>
      <c r="F9" s="37" t="s">
        <v>75</v>
      </c>
      <c r="G9" s="19" t="s">
        <v>58</v>
      </c>
      <c r="H9" s="38" t="s">
        <v>222</v>
      </c>
      <c r="I9" s="19">
        <v>10</v>
      </c>
      <c r="J9" s="20">
        <v>81.5</v>
      </c>
      <c r="K9" s="20">
        <v>86.5</v>
      </c>
      <c r="L9" s="20">
        <f t="shared" ref="L9:L38" si="0">J9+K9</f>
        <v>168</v>
      </c>
      <c r="M9" s="20"/>
      <c r="N9" s="20"/>
    </row>
    <row r="10" spans="1:14" ht="20.100000000000001" customHeight="1" x14ac:dyDescent="0.25">
      <c r="A10" s="18"/>
      <c r="B10" s="40" t="s">
        <v>285</v>
      </c>
      <c r="C10" s="40" t="s">
        <v>274</v>
      </c>
      <c r="D10" s="37" t="s">
        <v>176</v>
      </c>
      <c r="E10" s="37" t="s">
        <v>177</v>
      </c>
      <c r="F10" s="37" t="s">
        <v>51</v>
      </c>
      <c r="G10" s="19" t="s">
        <v>151</v>
      </c>
      <c r="H10" s="38" t="s">
        <v>216</v>
      </c>
      <c r="I10" s="19">
        <v>10</v>
      </c>
      <c r="J10" s="20">
        <v>84</v>
      </c>
      <c r="K10" s="20">
        <v>52.5</v>
      </c>
      <c r="L10" s="20">
        <f t="shared" si="0"/>
        <v>136.5</v>
      </c>
      <c r="M10" s="20"/>
      <c r="N10" s="20"/>
    </row>
    <row r="11" spans="1:14" ht="20.100000000000001" customHeight="1" x14ac:dyDescent="0.25">
      <c r="A11" s="18"/>
      <c r="B11" s="40" t="s">
        <v>295</v>
      </c>
      <c r="C11" s="40" t="s">
        <v>278</v>
      </c>
      <c r="D11" s="37" t="s">
        <v>172</v>
      </c>
      <c r="E11" s="37" t="s">
        <v>173</v>
      </c>
      <c r="F11" s="37" t="s">
        <v>36</v>
      </c>
      <c r="G11" s="19" t="s">
        <v>148</v>
      </c>
      <c r="H11" s="38" t="s">
        <v>56</v>
      </c>
      <c r="I11" s="19">
        <v>10</v>
      </c>
      <c r="J11" s="20">
        <v>99.5</v>
      </c>
      <c r="K11" s="20">
        <v>37</v>
      </c>
      <c r="L11" s="20">
        <f t="shared" si="0"/>
        <v>136.5</v>
      </c>
      <c r="M11" s="20"/>
      <c r="N11" s="20"/>
    </row>
    <row r="12" spans="1:14" ht="20.100000000000001" customHeight="1" x14ac:dyDescent="0.25">
      <c r="A12" s="18"/>
      <c r="B12" s="40" t="s">
        <v>291</v>
      </c>
      <c r="C12" s="40" t="s">
        <v>272</v>
      </c>
      <c r="D12" s="37" t="s">
        <v>163</v>
      </c>
      <c r="E12" s="37" t="s">
        <v>66</v>
      </c>
      <c r="F12" s="37" t="s">
        <v>164</v>
      </c>
      <c r="G12" s="19" t="s">
        <v>148</v>
      </c>
      <c r="H12" s="38" t="s">
        <v>56</v>
      </c>
      <c r="I12" s="19">
        <v>10</v>
      </c>
      <c r="J12" s="20">
        <v>91.5</v>
      </c>
      <c r="K12" s="20">
        <v>33</v>
      </c>
      <c r="L12" s="20">
        <f t="shared" si="0"/>
        <v>124.5</v>
      </c>
      <c r="M12" s="20"/>
      <c r="N12" s="20"/>
    </row>
    <row r="13" spans="1:14" ht="20.100000000000001" customHeight="1" x14ac:dyDescent="0.25">
      <c r="A13" s="18"/>
      <c r="B13" s="40" t="s">
        <v>292</v>
      </c>
      <c r="C13" s="40" t="s">
        <v>273</v>
      </c>
      <c r="D13" s="37" t="s">
        <v>193</v>
      </c>
      <c r="E13" s="37" t="s">
        <v>92</v>
      </c>
      <c r="F13" s="37" t="s">
        <v>25</v>
      </c>
      <c r="G13" s="19" t="s">
        <v>63</v>
      </c>
      <c r="H13" s="38" t="s">
        <v>219</v>
      </c>
      <c r="I13" s="19">
        <v>10</v>
      </c>
      <c r="J13" s="20">
        <v>89</v>
      </c>
      <c r="K13" s="20">
        <v>35</v>
      </c>
      <c r="L13" s="20">
        <f t="shared" si="0"/>
        <v>124</v>
      </c>
      <c r="M13" s="20"/>
      <c r="N13" s="20"/>
    </row>
    <row r="14" spans="1:14" ht="20.100000000000001" customHeight="1" x14ac:dyDescent="0.25">
      <c r="A14" s="18"/>
      <c r="B14" s="40" t="s">
        <v>274</v>
      </c>
      <c r="C14" s="40" t="s">
        <v>279</v>
      </c>
      <c r="D14" s="37" t="s">
        <v>74</v>
      </c>
      <c r="E14" s="37" t="s">
        <v>18</v>
      </c>
      <c r="F14" s="37" t="s">
        <v>25</v>
      </c>
      <c r="G14" s="19" t="s">
        <v>148</v>
      </c>
      <c r="H14" s="38" t="s">
        <v>56</v>
      </c>
      <c r="I14" s="19">
        <v>10</v>
      </c>
      <c r="J14" s="20">
        <v>85</v>
      </c>
      <c r="K14" s="20">
        <v>32</v>
      </c>
      <c r="L14" s="20">
        <f t="shared" si="0"/>
        <v>117</v>
      </c>
      <c r="M14" s="20"/>
      <c r="N14" s="20"/>
    </row>
    <row r="15" spans="1:14" ht="20.100000000000001" customHeight="1" x14ac:dyDescent="0.25">
      <c r="A15" s="18"/>
      <c r="B15" s="40" t="s">
        <v>281</v>
      </c>
      <c r="C15" s="40" t="s">
        <v>291</v>
      </c>
      <c r="D15" s="37" t="s">
        <v>161</v>
      </c>
      <c r="E15" s="37" t="s">
        <v>162</v>
      </c>
      <c r="F15" s="37" t="s">
        <v>88</v>
      </c>
      <c r="G15" s="19" t="s">
        <v>150</v>
      </c>
      <c r="H15" s="38" t="s">
        <v>211</v>
      </c>
      <c r="I15" s="19">
        <v>10</v>
      </c>
      <c r="J15" s="20">
        <v>86.5</v>
      </c>
      <c r="K15" s="20">
        <v>29.5</v>
      </c>
      <c r="L15" s="20">
        <f t="shared" si="0"/>
        <v>116</v>
      </c>
      <c r="M15" s="20"/>
      <c r="N15" s="20"/>
    </row>
    <row r="16" spans="1:14" ht="20.100000000000001" customHeight="1" x14ac:dyDescent="0.25">
      <c r="A16" s="18"/>
      <c r="B16" s="40" t="s">
        <v>276</v>
      </c>
      <c r="C16" s="40" t="s">
        <v>298</v>
      </c>
      <c r="D16" s="37" t="s">
        <v>165</v>
      </c>
      <c r="E16" s="37" t="s">
        <v>66</v>
      </c>
      <c r="F16" s="37" t="s">
        <v>43</v>
      </c>
      <c r="G16" s="19" t="s">
        <v>148</v>
      </c>
      <c r="H16" s="38" t="s">
        <v>212</v>
      </c>
      <c r="I16" s="19">
        <v>10</v>
      </c>
      <c r="J16" s="20">
        <v>84</v>
      </c>
      <c r="K16" s="20">
        <v>31</v>
      </c>
      <c r="L16" s="20">
        <f t="shared" si="0"/>
        <v>115</v>
      </c>
      <c r="M16" s="20"/>
      <c r="N16" s="20"/>
    </row>
    <row r="17" spans="1:14" ht="20.100000000000001" customHeight="1" x14ac:dyDescent="0.25">
      <c r="A17" s="18"/>
      <c r="B17" s="40" t="s">
        <v>289</v>
      </c>
      <c r="C17" s="40" t="s">
        <v>284</v>
      </c>
      <c r="D17" s="37" t="s">
        <v>171</v>
      </c>
      <c r="E17" s="37" t="s">
        <v>21</v>
      </c>
      <c r="F17" s="37" t="s">
        <v>41</v>
      </c>
      <c r="G17" s="19" t="s">
        <v>64</v>
      </c>
      <c r="H17" s="38" t="s">
        <v>214</v>
      </c>
      <c r="I17" s="19">
        <v>10</v>
      </c>
      <c r="J17" s="20">
        <v>81.5</v>
      </c>
      <c r="K17" s="20">
        <v>30</v>
      </c>
      <c r="L17" s="20">
        <f t="shared" si="0"/>
        <v>111.5</v>
      </c>
      <c r="M17" s="20"/>
      <c r="N17" s="20"/>
    </row>
    <row r="18" spans="1:14" ht="20.100000000000001" customHeight="1" x14ac:dyDescent="0.25">
      <c r="A18" s="18"/>
      <c r="B18" s="40" t="s">
        <v>284</v>
      </c>
      <c r="C18" s="40" t="s">
        <v>295</v>
      </c>
      <c r="D18" s="37" t="s">
        <v>179</v>
      </c>
      <c r="E18" s="37" t="s">
        <v>180</v>
      </c>
      <c r="F18" s="37" t="s">
        <v>53</v>
      </c>
      <c r="G18" s="19" t="s">
        <v>61</v>
      </c>
      <c r="H18" s="38" t="s">
        <v>217</v>
      </c>
      <c r="I18" s="19">
        <v>10</v>
      </c>
      <c r="J18" s="20">
        <v>87</v>
      </c>
      <c r="K18" s="20">
        <v>23.5</v>
      </c>
      <c r="L18" s="20">
        <f t="shared" si="0"/>
        <v>110.5</v>
      </c>
      <c r="M18" s="20"/>
      <c r="N18" s="20"/>
    </row>
    <row r="19" spans="1:14" ht="20.100000000000001" customHeight="1" x14ac:dyDescent="0.25">
      <c r="A19" s="18"/>
      <c r="B19" s="40" t="s">
        <v>278</v>
      </c>
      <c r="C19" s="40" t="s">
        <v>271</v>
      </c>
      <c r="D19" s="37" t="s">
        <v>159</v>
      </c>
      <c r="E19" s="37" t="s">
        <v>52</v>
      </c>
      <c r="F19" s="37" t="s">
        <v>93</v>
      </c>
      <c r="G19" s="19" t="s">
        <v>148</v>
      </c>
      <c r="H19" s="38" t="s">
        <v>210</v>
      </c>
      <c r="I19" s="19">
        <v>10</v>
      </c>
      <c r="J19" s="20">
        <v>85</v>
      </c>
      <c r="K19" s="20">
        <v>24.5</v>
      </c>
      <c r="L19" s="20">
        <f t="shared" si="0"/>
        <v>109.5</v>
      </c>
      <c r="M19" s="20"/>
      <c r="N19" s="20"/>
    </row>
    <row r="20" spans="1:14" ht="20.100000000000001" customHeight="1" x14ac:dyDescent="0.25">
      <c r="A20" s="18"/>
      <c r="B20" s="40" t="s">
        <v>296</v>
      </c>
      <c r="C20" s="40" t="s">
        <v>280</v>
      </c>
      <c r="D20" s="37" t="s">
        <v>166</v>
      </c>
      <c r="E20" s="37" t="s">
        <v>66</v>
      </c>
      <c r="F20" s="37" t="s">
        <v>71</v>
      </c>
      <c r="G20" s="19" t="s">
        <v>148</v>
      </c>
      <c r="H20" s="38" t="s">
        <v>213</v>
      </c>
      <c r="I20" s="19">
        <v>10</v>
      </c>
      <c r="J20" s="20">
        <v>86.5</v>
      </c>
      <c r="K20" s="20">
        <v>20.5</v>
      </c>
      <c r="L20" s="20">
        <f t="shared" si="0"/>
        <v>107</v>
      </c>
      <c r="M20" s="20"/>
      <c r="N20" s="20"/>
    </row>
    <row r="21" spans="1:14" ht="20.100000000000001" customHeight="1" x14ac:dyDescent="0.25">
      <c r="A21" s="18"/>
      <c r="B21" s="40" t="s">
        <v>288</v>
      </c>
      <c r="C21" s="40" t="s">
        <v>299</v>
      </c>
      <c r="D21" s="37" t="s">
        <v>167</v>
      </c>
      <c r="E21" s="37" t="s">
        <v>35</v>
      </c>
      <c r="F21" s="37" t="s">
        <v>43</v>
      </c>
      <c r="G21" s="19" t="s">
        <v>148</v>
      </c>
      <c r="H21" s="38" t="s">
        <v>56</v>
      </c>
      <c r="I21" s="19">
        <v>10</v>
      </c>
      <c r="J21" s="20">
        <v>74.5</v>
      </c>
      <c r="K21" s="20">
        <v>32</v>
      </c>
      <c r="L21" s="20">
        <f t="shared" si="0"/>
        <v>106.5</v>
      </c>
      <c r="M21" s="20"/>
      <c r="N21" s="20"/>
    </row>
    <row r="22" spans="1:14" ht="20.100000000000001" customHeight="1" x14ac:dyDescent="0.25">
      <c r="A22" s="18"/>
      <c r="B22" s="40" t="s">
        <v>283</v>
      </c>
      <c r="C22" s="40" t="s">
        <v>294</v>
      </c>
      <c r="D22" s="37" t="s">
        <v>199</v>
      </c>
      <c r="E22" s="37" t="s">
        <v>200</v>
      </c>
      <c r="F22" s="37" t="s">
        <v>201</v>
      </c>
      <c r="G22" s="19" t="s">
        <v>150</v>
      </c>
      <c r="H22" s="38" t="s">
        <v>221</v>
      </c>
      <c r="I22" s="19">
        <v>10</v>
      </c>
      <c r="J22" s="20">
        <v>85.5</v>
      </c>
      <c r="K22" s="20">
        <v>18.5</v>
      </c>
      <c r="L22" s="20">
        <f t="shared" si="0"/>
        <v>104</v>
      </c>
      <c r="M22" s="20"/>
      <c r="N22" s="20"/>
    </row>
    <row r="23" spans="1:14" ht="20.100000000000001" customHeight="1" x14ac:dyDescent="0.25">
      <c r="A23" s="18"/>
      <c r="B23" s="40" t="s">
        <v>282</v>
      </c>
      <c r="C23" s="40" t="s">
        <v>290</v>
      </c>
      <c r="D23" s="37" t="s">
        <v>207</v>
      </c>
      <c r="E23" s="37" t="s">
        <v>186</v>
      </c>
      <c r="F23" s="37" t="s">
        <v>208</v>
      </c>
      <c r="G23" s="19" t="s">
        <v>148</v>
      </c>
      <c r="H23" s="38" t="s">
        <v>56</v>
      </c>
      <c r="I23" s="19">
        <v>10</v>
      </c>
      <c r="J23" s="20">
        <v>77</v>
      </c>
      <c r="K23" s="20">
        <v>26.5</v>
      </c>
      <c r="L23" s="20">
        <f t="shared" si="0"/>
        <v>103.5</v>
      </c>
      <c r="M23" s="20"/>
      <c r="N23" s="20"/>
    </row>
    <row r="24" spans="1:14" ht="20.100000000000001" customHeight="1" x14ac:dyDescent="0.25">
      <c r="A24" s="18"/>
      <c r="B24" s="40" t="s">
        <v>293</v>
      </c>
      <c r="C24" s="40" t="s">
        <v>292</v>
      </c>
      <c r="D24" s="37" t="s">
        <v>181</v>
      </c>
      <c r="E24" s="37" t="s">
        <v>132</v>
      </c>
      <c r="F24" s="37" t="s">
        <v>182</v>
      </c>
      <c r="G24" s="19" t="s">
        <v>148</v>
      </c>
      <c r="H24" s="38" t="s">
        <v>212</v>
      </c>
      <c r="I24" s="19">
        <v>10</v>
      </c>
      <c r="J24" s="20">
        <v>82.5</v>
      </c>
      <c r="K24" s="20">
        <v>19.5</v>
      </c>
      <c r="L24" s="20">
        <f t="shared" si="0"/>
        <v>102</v>
      </c>
      <c r="M24" s="20"/>
      <c r="N24" s="20"/>
    </row>
    <row r="25" spans="1:14" ht="20.100000000000001" customHeight="1" x14ac:dyDescent="0.25">
      <c r="A25" s="18"/>
      <c r="B25" s="40" t="s">
        <v>294</v>
      </c>
      <c r="C25" s="40" t="s">
        <v>283</v>
      </c>
      <c r="D25" s="37" t="s">
        <v>65</v>
      </c>
      <c r="E25" s="37" t="s">
        <v>66</v>
      </c>
      <c r="F25" s="37" t="s">
        <v>19</v>
      </c>
      <c r="G25" s="19" t="s">
        <v>148</v>
      </c>
      <c r="H25" s="38" t="s">
        <v>79</v>
      </c>
      <c r="I25" s="19">
        <v>10</v>
      </c>
      <c r="J25" s="20">
        <v>80</v>
      </c>
      <c r="K25" s="20">
        <v>22</v>
      </c>
      <c r="L25" s="20">
        <f t="shared" si="0"/>
        <v>102</v>
      </c>
      <c r="M25" s="20"/>
      <c r="N25" s="20"/>
    </row>
    <row r="26" spans="1:14" ht="20.100000000000001" customHeight="1" x14ac:dyDescent="0.25">
      <c r="A26" s="18"/>
      <c r="B26" s="40" t="s">
        <v>299</v>
      </c>
      <c r="C26" s="40" t="s">
        <v>330</v>
      </c>
      <c r="D26" s="37" t="s">
        <v>194</v>
      </c>
      <c r="E26" s="37" t="s">
        <v>195</v>
      </c>
      <c r="F26" s="37" t="s">
        <v>196</v>
      </c>
      <c r="G26" s="19" t="s">
        <v>148</v>
      </c>
      <c r="H26" s="38" t="s">
        <v>212</v>
      </c>
      <c r="I26" s="19">
        <v>10</v>
      </c>
      <c r="J26" s="20">
        <v>80</v>
      </c>
      <c r="K26" s="20">
        <v>22</v>
      </c>
      <c r="L26" s="20">
        <f t="shared" si="0"/>
        <v>102</v>
      </c>
      <c r="M26" s="20"/>
      <c r="N26" s="20"/>
    </row>
    <row r="27" spans="1:14" ht="20.100000000000001" customHeight="1" x14ac:dyDescent="0.25">
      <c r="A27" s="18"/>
      <c r="B27" s="40" t="s">
        <v>275</v>
      </c>
      <c r="C27" s="40" t="s">
        <v>270</v>
      </c>
      <c r="D27" s="37" t="s">
        <v>174</v>
      </c>
      <c r="E27" s="37" t="s">
        <v>175</v>
      </c>
      <c r="F27" s="37" t="s">
        <v>19</v>
      </c>
      <c r="G27" s="19" t="s">
        <v>148</v>
      </c>
      <c r="H27" s="38" t="s">
        <v>215</v>
      </c>
      <c r="I27" s="19">
        <v>10</v>
      </c>
      <c r="J27" s="20">
        <v>81.5</v>
      </c>
      <c r="K27" s="20">
        <v>18</v>
      </c>
      <c r="L27" s="20">
        <f t="shared" si="0"/>
        <v>99.5</v>
      </c>
      <c r="M27" s="20"/>
      <c r="N27" s="20"/>
    </row>
    <row r="28" spans="1:14" ht="20.100000000000001" customHeight="1" x14ac:dyDescent="0.25">
      <c r="A28" s="18"/>
      <c r="B28" s="40" t="s">
        <v>290</v>
      </c>
      <c r="C28" s="40" t="s">
        <v>276</v>
      </c>
      <c r="D28" s="37" t="s">
        <v>189</v>
      </c>
      <c r="E28" s="37" t="s">
        <v>186</v>
      </c>
      <c r="F28" s="37" t="s">
        <v>36</v>
      </c>
      <c r="G28" s="19" t="s">
        <v>148</v>
      </c>
      <c r="H28" s="38" t="s">
        <v>56</v>
      </c>
      <c r="I28" s="19">
        <v>10</v>
      </c>
      <c r="J28" s="20">
        <v>73.5</v>
      </c>
      <c r="K28" s="20">
        <v>25</v>
      </c>
      <c r="L28" s="20">
        <f t="shared" si="0"/>
        <v>98.5</v>
      </c>
      <c r="M28" s="20"/>
      <c r="N28" s="20"/>
    </row>
    <row r="29" spans="1:14" ht="20.100000000000001" customHeight="1" x14ac:dyDescent="0.25">
      <c r="A29" s="18"/>
      <c r="B29" s="40" t="s">
        <v>286</v>
      </c>
      <c r="C29" s="40" t="s">
        <v>286</v>
      </c>
      <c r="D29" s="37" t="s">
        <v>170</v>
      </c>
      <c r="E29" s="37" t="s">
        <v>86</v>
      </c>
      <c r="F29" s="37" t="s">
        <v>36</v>
      </c>
      <c r="G29" s="19" t="s">
        <v>148</v>
      </c>
      <c r="H29" s="38" t="s">
        <v>212</v>
      </c>
      <c r="I29" s="19">
        <v>10</v>
      </c>
      <c r="J29" s="20">
        <v>72</v>
      </c>
      <c r="K29" s="20">
        <v>26</v>
      </c>
      <c r="L29" s="20">
        <f t="shared" si="0"/>
        <v>98</v>
      </c>
      <c r="M29" s="20"/>
      <c r="N29" s="20"/>
    </row>
    <row r="30" spans="1:14" ht="20.100000000000001" customHeight="1" x14ac:dyDescent="0.25">
      <c r="A30" s="18"/>
      <c r="B30" s="40" t="s">
        <v>287</v>
      </c>
      <c r="C30" s="40" t="s">
        <v>282</v>
      </c>
      <c r="D30" s="37" t="s">
        <v>129</v>
      </c>
      <c r="E30" s="37" t="s">
        <v>35</v>
      </c>
      <c r="F30" s="37" t="s">
        <v>41</v>
      </c>
      <c r="G30" s="19" t="s">
        <v>148</v>
      </c>
      <c r="H30" s="38" t="s">
        <v>212</v>
      </c>
      <c r="I30" s="19">
        <v>10</v>
      </c>
      <c r="J30" s="20">
        <v>71.5</v>
      </c>
      <c r="K30" s="20">
        <v>24</v>
      </c>
      <c r="L30" s="20">
        <f t="shared" si="0"/>
        <v>95.5</v>
      </c>
      <c r="M30" s="20"/>
      <c r="N30" s="20"/>
    </row>
    <row r="31" spans="1:14" ht="20.100000000000001" customHeight="1" x14ac:dyDescent="0.25">
      <c r="A31" s="18"/>
      <c r="B31" s="40" t="s">
        <v>271</v>
      </c>
      <c r="C31" s="40" t="s">
        <v>275</v>
      </c>
      <c r="D31" s="37" t="s">
        <v>183</v>
      </c>
      <c r="E31" s="37" t="s">
        <v>184</v>
      </c>
      <c r="F31" s="37" t="s">
        <v>185</v>
      </c>
      <c r="G31" s="19" t="s">
        <v>62</v>
      </c>
      <c r="H31" s="38" t="s">
        <v>81</v>
      </c>
      <c r="I31" s="19">
        <v>10</v>
      </c>
      <c r="J31" s="20">
        <v>70.5</v>
      </c>
      <c r="K31" s="20">
        <v>23</v>
      </c>
      <c r="L31" s="20">
        <f t="shared" si="0"/>
        <v>93.5</v>
      </c>
      <c r="M31" s="20"/>
      <c r="N31" s="20"/>
    </row>
    <row r="32" spans="1:14" ht="20.100000000000001" customHeight="1" x14ac:dyDescent="0.25">
      <c r="A32" s="18"/>
      <c r="B32" s="40" t="s">
        <v>298</v>
      </c>
      <c r="C32" s="40" t="s">
        <v>331</v>
      </c>
      <c r="D32" s="37" t="s">
        <v>203</v>
      </c>
      <c r="E32" s="37" t="s">
        <v>204</v>
      </c>
      <c r="F32" s="37" t="s">
        <v>205</v>
      </c>
      <c r="G32" s="19" t="s">
        <v>148</v>
      </c>
      <c r="H32" s="38" t="s">
        <v>94</v>
      </c>
      <c r="I32" s="19">
        <v>10</v>
      </c>
      <c r="J32" s="20">
        <v>74.5</v>
      </c>
      <c r="K32" s="20">
        <v>19</v>
      </c>
      <c r="L32" s="20">
        <f t="shared" si="0"/>
        <v>93.5</v>
      </c>
      <c r="M32" s="20"/>
      <c r="N32" s="20"/>
    </row>
    <row r="33" spans="1:14" ht="20.100000000000001" customHeight="1" x14ac:dyDescent="0.25">
      <c r="A33" s="18"/>
      <c r="B33" s="40" t="s">
        <v>272</v>
      </c>
      <c r="C33" s="40" t="s">
        <v>287</v>
      </c>
      <c r="D33" s="37" t="s">
        <v>178</v>
      </c>
      <c r="E33" s="37" t="s">
        <v>175</v>
      </c>
      <c r="F33" s="37" t="s">
        <v>43</v>
      </c>
      <c r="G33" s="19" t="s">
        <v>64</v>
      </c>
      <c r="H33" s="38" t="s">
        <v>55</v>
      </c>
      <c r="I33" s="19">
        <v>10</v>
      </c>
      <c r="J33" s="20">
        <v>71</v>
      </c>
      <c r="K33" s="20">
        <v>20.5</v>
      </c>
      <c r="L33" s="20">
        <f t="shared" si="0"/>
        <v>91.5</v>
      </c>
      <c r="M33" s="20"/>
      <c r="N33" s="20"/>
    </row>
    <row r="34" spans="1:14" ht="20.100000000000001" customHeight="1" x14ac:dyDescent="0.25">
      <c r="A34" s="18"/>
      <c r="B34" s="40" t="s">
        <v>280</v>
      </c>
      <c r="C34" s="40" t="s">
        <v>288</v>
      </c>
      <c r="D34" s="37" t="s">
        <v>168</v>
      </c>
      <c r="E34" s="37" t="s">
        <v>169</v>
      </c>
      <c r="F34" s="37" t="s">
        <v>69</v>
      </c>
      <c r="G34" s="19" t="s">
        <v>82</v>
      </c>
      <c r="H34" s="38" t="s">
        <v>80</v>
      </c>
      <c r="I34" s="19">
        <v>10</v>
      </c>
      <c r="J34" s="20">
        <v>76</v>
      </c>
      <c r="K34" s="20">
        <v>12.5</v>
      </c>
      <c r="L34" s="20">
        <f t="shared" si="0"/>
        <v>88.5</v>
      </c>
      <c r="M34" s="20"/>
      <c r="N34" s="20"/>
    </row>
    <row r="35" spans="1:14" ht="20.100000000000001" customHeight="1" x14ac:dyDescent="0.25">
      <c r="A35" s="18"/>
      <c r="B35" s="40" t="s">
        <v>279</v>
      </c>
      <c r="C35" s="40" t="s">
        <v>281</v>
      </c>
      <c r="D35" s="37" t="s">
        <v>206</v>
      </c>
      <c r="E35" s="37" t="s">
        <v>70</v>
      </c>
      <c r="F35" s="37" t="s">
        <v>164</v>
      </c>
      <c r="G35" s="19" t="s">
        <v>148</v>
      </c>
      <c r="H35" s="38" t="s">
        <v>212</v>
      </c>
      <c r="I35" s="19">
        <v>10</v>
      </c>
      <c r="J35" s="20">
        <v>62.5</v>
      </c>
      <c r="K35" s="20">
        <v>21.5</v>
      </c>
      <c r="L35" s="20">
        <f t="shared" si="0"/>
        <v>84</v>
      </c>
      <c r="M35" s="20"/>
      <c r="N35" s="20"/>
    </row>
    <row r="36" spans="1:14" ht="20.100000000000001" customHeight="1" x14ac:dyDescent="0.25">
      <c r="A36" s="18"/>
      <c r="B36" s="40" t="s">
        <v>277</v>
      </c>
      <c r="C36" s="40" t="s">
        <v>285</v>
      </c>
      <c r="D36" s="37" t="s">
        <v>187</v>
      </c>
      <c r="E36" s="37" t="s">
        <v>188</v>
      </c>
      <c r="F36" s="37" t="s">
        <v>54</v>
      </c>
      <c r="G36" s="19" t="s">
        <v>148</v>
      </c>
      <c r="H36" s="38" t="s">
        <v>56</v>
      </c>
      <c r="I36" s="19">
        <v>10</v>
      </c>
      <c r="J36" s="20">
        <v>69.5</v>
      </c>
      <c r="K36" s="20">
        <v>13.5</v>
      </c>
      <c r="L36" s="20">
        <f t="shared" si="0"/>
        <v>83</v>
      </c>
      <c r="M36" s="20"/>
      <c r="N36" s="20"/>
    </row>
    <row r="37" spans="1:14" ht="20.100000000000001" customHeight="1" x14ac:dyDescent="0.25">
      <c r="A37" s="18"/>
      <c r="B37" s="40" t="s">
        <v>270</v>
      </c>
      <c r="C37" s="40" t="s">
        <v>296</v>
      </c>
      <c r="D37" s="37" t="s">
        <v>190</v>
      </c>
      <c r="E37" s="37" t="s">
        <v>191</v>
      </c>
      <c r="F37" s="37" t="s">
        <v>192</v>
      </c>
      <c r="G37" s="19" t="s">
        <v>209</v>
      </c>
      <c r="H37" s="38" t="s">
        <v>218</v>
      </c>
      <c r="I37" s="19">
        <v>10</v>
      </c>
      <c r="J37" s="20">
        <v>73</v>
      </c>
      <c r="K37" s="20">
        <v>8</v>
      </c>
      <c r="L37" s="20">
        <f t="shared" si="0"/>
        <v>81</v>
      </c>
      <c r="M37" s="20"/>
      <c r="N37" s="20"/>
    </row>
    <row r="38" spans="1:14" ht="20.100000000000001" customHeight="1" x14ac:dyDescent="0.25">
      <c r="A38" s="18"/>
      <c r="B38" s="40" t="s">
        <v>273</v>
      </c>
      <c r="C38" s="40" t="s">
        <v>293</v>
      </c>
      <c r="D38" s="37" t="s">
        <v>197</v>
      </c>
      <c r="E38" s="37" t="s">
        <v>198</v>
      </c>
      <c r="F38" s="37" t="s">
        <v>68</v>
      </c>
      <c r="G38" s="19" t="s">
        <v>82</v>
      </c>
      <c r="H38" s="38" t="s">
        <v>220</v>
      </c>
      <c r="I38" s="19">
        <v>10</v>
      </c>
      <c r="J38" s="20">
        <v>65.5</v>
      </c>
      <c r="K38" s="20">
        <v>14.5</v>
      </c>
      <c r="L38" s="20">
        <f t="shared" si="0"/>
        <v>80</v>
      </c>
      <c r="M38" s="20"/>
      <c r="N38" s="20"/>
    </row>
  </sheetData>
  <sortState ref="A9:N38">
    <sortCondition descending="1" ref="L9:L38"/>
  </sortState>
  <mergeCells count="17">
    <mergeCell ref="N7:N8"/>
    <mergeCell ref="A1:N1"/>
    <mergeCell ref="A2:N2"/>
    <mergeCell ref="C3:F3"/>
    <mergeCell ref="G3:I3"/>
    <mergeCell ref="A7:A8"/>
    <mergeCell ref="C7:C8"/>
    <mergeCell ref="D7:D8"/>
    <mergeCell ref="E7:E8"/>
    <mergeCell ref="F7:F8"/>
    <mergeCell ref="G7:G8"/>
    <mergeCell ref="B7:B8"/>
    <mergeCell ref="H7:H8"/>
    <mergeCell ref="I7:I8"/>
    <mergeCell ref="J7:K7"/>
    <mergeCell ref="L7:L8"/>
    <mergeCell ref="M7:M8"/>
  </mergeCells>
  <dataValidations count="1">
    <dataValidation allowBlank="1" showInputMessage="1" showErrorMessage="1" sqref="E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pane xSplit="3" ySplit="3" topLeftCell="D7" activePane="bottomRight" state="frozen"/>
      <selection pane="topRight" activeCell="C1" sqref="C1"/>
      <selection pane="bottomLeft" activeCell="A4" sqref="A4"/>
      <selection pane="bottomRight" activeCell="L9" sqref="L9"/>
    </sheetView>
  </sheetViews>
  <sheetFormatPr defaultRowHeight="15" x14ac:dyDescent="0.25"/>
  <cols>
    <col min="2" max="3" width="12.42578125" customWidth="1"/>
    <col min="4" max="4" width="16.5703125" customWidth="1"/>
    <col min="5" max="5" width="16.42578125" customWidth="1"/>
    <col min="6" max="6" width="16.5703125" customWidth="1"/>
    <col min="7" max="7" width="18.28515625" customWidth="1"/>
    <col min="8" max="8" width="47.5703125" customWidth="1"/>
  </cols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1"/>
      <c r="C3" s="44" t="s">
        <v>96</v>
      </c>
      <c r="D3" s="44"/>
      <c r="E3" s="44"/>
      <c r="F3" s="44"/>
      <c r="G3" s="44"/>
      <c r="H3" s="44"/>
      <c r="I3" s="44"/>
      <c r="J3" s="2"/>
      <c r="K3" s="2"/>
      <c r="L3" s="2"/>
      <c r="M3" s="2"/>
      <c r="N3" s="2"/>
    </row>
    <row r="4" spans="1:14" x14ac:dyDescent="0.25">
      <c r="A4" s="4"/>
      <c r="B4" s="4"/>
      <c r="C4" s="4" t="s">
        <v>1</v>
      </c>
      <c r="D4" s="4"/>
      <c r="E4" s="4">
        <v>11</v>
      </c>
      <c r="F4" s="4"/>
      <c r="G4" s="5"/>
      <c r="H4" s="6"/>
      <c r="I4" s="6"/>
      <c r="J4" s="7"/>
      <c r="K4" s="7"/>
      <c r="L4" s="7"/>
      <c r="M4" s="7"/>
      <c r="N4" s="7"/>
    </row>
    <row r="5" spans="1:14" x14ac:dyDescent="0.25">
      <c r="A5" s="8"/>
      <c r="B5" s="8"/>
      <c r="C5" s="9" t="s">
        <v>2</v>
      </c>
      <c r="D5" s="9"/>
      <c r="E5" s="10" t="s">
        <v>97</v>
      </c>
      <c r="F5" s="11"/>
      <c r="G5" s="12"/>
      <c r="H5" s="13"/>
      <c r="I5" s="13"/>
      <c r="J5" s="14"/>
      <c r="K5" s="14"/>
      <c r="L5" s="14"/>
      <c r="M5" s="14"/>
      <c r="N5" s="14"/>
    </row>
    <row r="6" spans="1:14" x14ac:dyDescent="0.25">
      <c r="A6" s="8"/>
      <c r="B6" s="8"/>
      <c r="C6" s="10" t="s">
        <v>3</v>
      </c>
      <c r="D6" s="10"/>
      <c r="E6" s="10"/>
      <c r="F6" s="10"/>
      <c r="G6" s="15"/>
      <c r="H6" s="15"/>
      <c r="I6" s="15"/>
      <c r="J6" s="16"/>
      <c r="K6" s="16"/>
      <c r="L6" s="16"/>
      <c r="M6" s="16"/>
      <c r="N6" s="16"/>
    </row>
    <row r="7" spans="1:14" x14ac:dyDescent="0.25">
      <c r="A7" s="45" t="s">
        <v>4</v>
      </c>
      <c r="B7" s="42" t="s">
        <v>326</v>
      </c>
      <c r="C7" s="42" t="s">
        <v>327</v>
      </c>
      <c r="D7" s="42" t="s">
        <v>5</v>
      </c>
      <c r="E7" s="42" t="s">
        <v>6</v>
      </c>
      <c r="F7" s="42" t="s">
        <v>7</v>
      </c>
      <c r="G7" s="42" t="s">
        <v>9</v>
      </c>
      <c r="H7" s="42" t="s">
        <v>10</v>
      </c>
      <c r="I7" s="42" t="s">
        <v>11</v>
      </c>
      <c r="J7" s="53" t="s">
        <v>8</v>
      </c>
      <c r="K7" s="54"/>
      <c r="L7" s="45" t="s">
        <v>14</v>
      </c>
      <c r="M7" s="52" t="s">
        <v>15</v>
      </c>
      <c r="N7" s="52" t="s">
        <v>16</v>
      </c>
    </row>
    <row r="8" spans="1:14" x14ac:dyDescent="0.25">
      <c r="A8" s="46"/>
      <c r="B8" s="43"/>
      <c r="C8" s="43"/>
      <c r="D8" s="43"/>
      <c r="E8" s="43"/>
      <c r="F8" s="43"/>
      <c r="G8" s="43"/>
      <c r="H8" s="43"/>
      <c r="I8" s="43"/>
      <c r="J8" s="17" t="s">
        <v>12</v>
      </c>
      <c r="K8" s="17" t="s">
        <v>13</v>
      </c>
      <c r="L8" s="46"/>
      <c r="M8" s="52"/>
      <c r="N8" s="52"/>
    </row>
    <row r="9" spans="1:14" ht="20.100000000000001" customHeight="1" x14ac:dyDescent="0.25">
      <c r="A9" s="18">
        <v>23</v>
      </c>
      <c r="B9" s="40" t="s">
        <v>322</v>
      </c>
      <c r="C9" s="41" t="s">
        <v>323</v>
      </c>
      <c r="D9" s="19" t="s">
        <v>241</v>
      </c>
      <c r="E9" s="19" t="s">
        <v>242</v>
      </c>
      <c r="F9" s="19" t="s">
        <v>29</v>
      </c>
      <c r="G9" s="38" t="s">
        <v>148</v>
      </c>
      <c r="H9" s="38" t="s">
        <v>56</v>
      </c>
      <c r="I9" s="19">
        <v>11</v>
      </c>
      <c r="J9" s="20">
        <v>108.5</v>
      </c>
      <c r="K9" s="20">
        <v>32.92</v>
      </c>
      <c r="L9" s="20">
        <f t="shared" ref="L9:L34" si="0">J9+K9</f>
        <v>141.42000000000002</v>
      </c>
      <c r="M9" s="20"/>
      <c r="N9" s="20"/>
    </row>
    <row r="10" spans="1:14" ht="20.100000000000001" customHeight="1" x14ac:dyDescent="0.25">
      <c r="A10" s="18">
        <v>7</v>
      </c>
      <c r="B10" s="40" t="s">
        <v>306</v>
      </c>
      <c r="C10" s="40" t="s">
        <v>304</v>
      </c>
      <c r="D10" s="19" t="s">
        <v>233</v>
      </c>
      <c r="E10" s="19" t="s">
        <v>72</v>
      </c>
      <c r="F10" s="19" t="s">
        <v>78</v>
      </c>
      <c r="G10" s="38" t="s">
        <v>148</v>
      </c>
      <c r="H10" s="38" t="s">
        <v>262</v>
      </c>
      <c r="I10" s="19">
        <v>11</v>
      </c>
      <c r="J10" s="20">
        <v>118.5</v>
      </c>
      <c r="K10" s="20">
        <v>21.58</v>
      </c>
      <c r="L10" s="20">
        <f t="shared" si="0"/>
        <v>140.07999999999998</v>
      </c>
      <c r="M10" s="20"/>
      <c r="N10" s="20"/>
    </row>
    <row r="11" spans="1:14" ht="20.100000000000001" customHeight="1" x14ac:dyDescent="0.25">
      <c r="A11" s="18">
        <v>24</v>
      </c>
      <c r="B11" s="40" t="s">
        <v>323</v>
      </c>
      <c r="C11" s="41" t="s">
        <v>317</v>
      </c>
      <c r="D11" s="19" t="s">
        <v>224</v>
      </c>
      <c r="E11" s="19" t="s">
        <v>85</v>
      </c>
      <c r="F11" s="19" t="s">
        <v>102</v>
      </c>
      <c r="G11" s="38" t="s">
        <v>148</v>
      </c>
      <c r="H11" s="38" t="s">
        <v>56</v>
      </c>
      <c r="I11" s="19">
        <v>11</v>
      </c>
      <c r="J11" s="20">
        <v>101</v>
      </c>
      <c r="K11" s="20">
        <v>32.97</v>
      </c>
      <c r="L11" s="20">
        <f t="shared" si="0"/>
        <v>133.97</v>
      </c>
      <c r="M11" s="20"/>
      <c r="N11" s="20"/>
    </row>
    <row r="12" spans="1:14" ht="20.100000000000001" customHeight="1" x14ac:dyDescent="0.25">
      <c r="A12" s="18">
        <v>10</v>
      </c>
      <c r="B12" s="40" t="s">
        <v>309</v>
      </c>
      <c r="C12" s="40" t="s">
        <v>306</v>
      </c>
      <c r="D12" s="19" t="s">
        <v>230</v>
      </c>
      <c r="E12" s="19" t="s">
        <v>231</v>
      </c>
      <c r="F12" s="19" t="s">
        <v>232</v>
      </c>
      <c r="G12" s="38" t="s">
        <v>148</v>
      </c>
      <c r="H12" s="38" t="s">
        <v>56</v>
      </c>
      <c r="I12" s="19">
        <v>11</v>
      </c>
      <c r="J12" s="20">
        <v>95</v>
      </c>
      <c r="K12" s="20">
        <v>32.97</v>
      </c>
      <c r="L12" s="20">
        <f t="shared" si="0"/>
        <v>127.97</v>
      </c>
      <c r="M12" s="20"/>
      <c r="N12" s="20"/>
    </row>
    <row r="13" spans="1:14" ht="20.100000000000001" customHeight="1" x14ac:dyDescent="0.25">
      <c r="A13" s="18">
        <v>17</v>
      </c>
      <c r="B13" s="40" t="s">
        <v>316</v>
      </c>
      <c r="C13" s="41" t="s">
        <v>321</v>
      </c>
      <c r="D13" s="19" t="s">
        <v>226</v>
      </c>
      <c r="E13" s="19" t="s">
        <v>227</v>
      </c>
      <c r="F13" s="19" t="s">
        <v>31</v>
      </c>
      <c r="G13" s="38" t="s">
        <v>148</v>
      </c>
      <c r="H13" s="38" t="s">
        <v>260</v>
      </c>
      <c r="I13" s="19">
        <v>11</v>
      </c>
      <c r="J13" s="20">
        <v>100</v>
      </c>
      <c r="K13" s="20">
        <v>26.9</v>
      </c>
      <c r="L13" s="20">
        <f t="shared" si="0"/>
        <v>126.9</v>
      </c>
      <c r="M13" s="20"/>
      <c r="N13" s="20"/>
    </row>
    <row r="14" spans="1:14" ht="20.100000000000001" customHeight="1" x14ac:dyDescent="0.25">
      <c r="A14" s="18">
        <v>25</v>
      </c>
      <c r="B14" s="40" t="s">
        <v>324</v>
      </c>
      <c r="C14" s="41" t="s">
        <v>329</v>
      </c>
      <c r="D14" s="19" t="s">
        <v>223</v>
      </c>
      <c r="E14" s="19" t="s">
        <v>87</v>
      </c>
      <c r="F14" s="19" t="s">
        <v>25</v>
      </c>
      <c r="G14" s="38" t="s">
        <v>148</v>
      </c>
      <c r="H14" s="38" t="s">
        <v>157</v>
      </c>
      <c r="I14" s="19">
        <v>11</v>
      </c>
      <c r="J14" s="20">
        <v>94</v>
      </c>
      <c r="K14" s="20">
        <v>32.83</v>
      </c>
      <c r="L14" s="20">
        <f t="shared" si="0"/>
        <v>126.83</v>
      </c>
      <c r="M14" s="20"/>
      <c r="N14" s="20"/>
    </row>
    <row r="15" spans="1:14" ht="20.100000000000001" customHeight="1" x14ac:dyDescent="0.25">
      <c r="A15" s="18">
        <v>13</v>
      </c>
      <c r="B15" s="40" t="s">
        <v>312</v>
      </c>
      <c r="C15" s="41" t="s">
        <v>319</v>
      </c>
      <c r="D15" s="19" t="s">
        <v>42</v>
      </c>
      <c r="E15" s="19" t="s">
        <v>38</v>
      </c>
      <c r="F15" s="19" t="s">
        <v>71</v>
      </c>
      <c r="G15" s="38" t="s">
        <v>148</v>
      </c>
      <c r="H15" s="38" t="s">
        <v>156</v>
      </c>
      <c r="I15" s="19">
        <v>11</v>
      </c>
      <c r="J15" s="20">
        <v>94</v>
      </c>
      <c r="K15" s="20">
        <v>31</v>
      </c>
      <c r="L15" s="20">
        <f t="shared" si="0"/>
        <v>125</v>
      </c>
      <c r="M15" s="20"/>
      <c r="N15" s="20"/>
    </row>
    <row r="16" spans="1:14" ht="20.100000000000001" customHeight="1" x14ac:dyDescent="0.25">
      <c r="A16" s="18">
        <v>22</v>
      </c>
      <c r="B16" s="40" t="s">
        <v>321</v>
      </c>
      <c r="C16" s="41" t="s">
        <v>303</v>
      </c>
      <c r="D16" s="19" t="s">
        <v>229</v>
      </c>
      <c r="E16" s="19" t="s">
        <v>18</v>
      </c>
      <c r="F16" s="19" t="s">
        <v>29</v>
      </c>
      <c r="G16" s="38" t="s">
        <v>148</v>
      </c>
      <c r="H16" s="38" t="s">
        <v>157</v>
      </c>
      <c r="I16" s="19">
        <v>11</v>
      </c>
      <c r="J16" s="20">
        <v>99</v>
      </c>
      <c r="K16" s="20">
        <v>25.4</v>
      </c>
      <c r="L16" s="20">
        <f t="shared" si="0"/>
        <v>124.4</v>
      </c>
      <c r="M16" s="20"/>
      <c r="N16" s="20"/>
    </row>
    <row r="17" spans="1:14" ht="20.100000000000001" customHeight="1" x14ac:dyDescent="0.25">
      <c r="A17" s="18">
        <v>5</v>
      </c>
      <c r="B17" s="40" t="s">
        <v>304</v>
      </c>
      <c r="C17" s="40" t="s">
        <v>314</v>
      </c>
      <c r="D17" s="19" t="s">
        <v>247</v>
      </c>
      <c r="E17" s="19" t="s">
        <v>248</v>
      </c>
      <c r="F17" s="19" t="s">
        <v>73</v>
      </c>
      <c r="G17" s="38" t="s">
        <v>148</v>
      </c>
      <c r="H17" s="38" t="s">
        <v>264</v>
      </c>
      <c r="I17" s="19">
        <v>11</v>
      </c>
      <c r="J17" s="20">
        <v>96.5</v>
      </c>
      <c r="K17" s="20">
        <v>21.65</v>
      </c>
      <c r="L17" s="20">
        <f t="shared" si="0"/>
        <v>118.15</v>
      </c>
      <c r="M17" s="20"/>
      <c r="N17" s="20"/>
    </row>
    <row r="18" spans="1:14" ht="20.100000000000001" customHeight="1" x14ac:dyDescent="0.25">
      <c r="A18" s="18">
        <v>14</v>
      </c>
      <c r="B18" s="40" t="s">
        <v>313</v>
      </c>
      <c r="C18" s="41" t="s">
        <v>302</v>
      </c>
      <c r="D18" s="19" t="s">
        <v>235</v>
      </c>
      <c r="E18" s="19" t="s">
        <v>236</v>
      </c>
      <c r="F18" s="19" t="s">
        <v>71</v>
      </c>
      <c r="G18" s="38" t="s">
        <v>148</v>
      </c>
      <c r="H18" s="38" t="s">
        <v>263</v>
      </c>
      <c r="I18" s="19">
        <v>11</v>
      </c>
      <c r="J18" s="20">
        <v>89</v>
      </c>
      <c r="K18" s="20">
        <v>28.65</v>
      </c>
      <c r="L18" s="20">
        <f t="shared" si="0"/>
        <v>117.65</v>
      </c>
      <c r="M18" s="20"/>
      <c r="N18" s="20"/>
    </row>
    <row r="19" spans="1:14" ht="20.100000000000001" customHeight="1" x14ac:dyDescent="0.25">
      <c r="A19" s="18">
        <v>9</v>
      </c>
      <c r="B19" s="40" t="s">
        <v>308</v>
      </c>
      <c r="C19" s="40" t="s">
        <v>320</v>
      </c>
      <c r="D19" s="19" t="s">
        <v>245</v>
      </c>
      <c r="E19" s="19" t="s">
        <v>77</v>
      </c>
      <c r="F19" s="19" t="s">
        <v>29</v>
      </c>
      <c r="G19" s="38" t="s">
        <v>148</v>
      </c>
      <c r="H19" s="38" t="s">
        <v>267</v>
      </c>
      <c r="I19" s="19">
        <v>11</v>
      </c>
      <c r="J19" s="20">
        <v>92</v>
      </c>
      <c r="K19" s="20">
        <v>24.08</v>
      </c>
      <c r="L19" s="20">
        <f t="shared" si="0"/>
        <v>116.08</v>
      </c>
      <c r="M19" s="20"/>
      <c r="N19" s="20"/>
    </row>
    <row r="20" spans="1:14" ht="20.100000000000001" customHeight="1" x14ac:dyDescent="0.25">
      <c r="A20" s="18">
        <v>1</v>
      </c>
      <c r="B20" s="40" t="s">
        <v>300</v>
      </c>
      <c r="C20" s="40" t="s">
        <v>305</v>
      </c>
      <c r="D20" s="19" t="s">
        <v>91</v>
      </c>
      <c r="E20" s="19" t="s">
        <v>21</v>
      </c>
      <c r="F20" s="19" t="s">
        <v>67</v>
      </c>
      <c r="G20" s="38" t="s">
        <v>148</v>
      </c>
      <c r="H20" s="38" t="s">
        <v>56</v>
      </c>
      <c r="I20" s="19">
        <v>11</v>
      </c>
      <c r="J20" s="20">
        <v>85.5</v>
      </c>
      <c r="K20" s="20">
        <v>28.3</v>
      </c>
      <c r="L20" s="20">
        <f t="shared" si="0"/>
        <v>113.8</v>
      </c>
      <c r="M20" s="20"/>
      <c r="N20" s="20"/>
    </row>
    <row r="21" spans="1:14" ht="20.100000000000001" customHeight="1" x14ac:dyDescent="0.25">
      <c r="A21" s="18">
        <v>20</v>
      </c>
      <c r="B21" s="40" t="s">
        <v>319</v>
      </c>
      <c r="C21" s="41" t="s">
        <v>308</v>
      </c>
      <c r="D21" s="19" t="s">
        <v>189</v>
      </c>
      <c r="E21" s="19" t="s">
        <v>118</v>
      </c>
      <c r="F21" s="19" t="s">
        <v>68</v>
      </c>
      <c r="G21" s="38" t="s">
        <v>148</v>
      </c>
      <c r="H21" s="38" t="s">
        <v>261</v>
      </c>
      <c r="I21" s="19">
        <v>11</v>
      </c>
      <c r="J21" s="20">
        <v>94.5</v>
      </c>
      <c r="K21" s="20">
        <v>18.079999999999998</v>
      </c>
      <c r="L21" s="20">
        <f t="shared" si="0"/>
        <v>112.58</v>
      </c>
      <c r="M21" s="20"/>
      <c r="N21" s="20"/>
    </row>
    <row r="22" spans="1:14" ht="20.100000000000001" customHeight="1" x14ac:dyDescent="0.25">
      <c r="A22" s="18">
        <v>6</v>
      </c>
      <c r="B22" s="40" t="s">
        <v>305</v>
      </c>
      <c r="C22" s="40" t="s">
        <v>301</v>
      </c>
      <c r="D22" s="19" t="s">
        <v>225</v>
      </c>
      <c r="E22" s="19" t="s">
        <v>77</v>
      </c>
      <c r="F22" s="19" t="s">
        <v>31</v>
      </c>
      <c r="G22" s="38" t="s">
        <v>148</v>
      </c>
      <c r="H22" s="38" t="s">
        <v>56</v>
      </c>
      <c r="I22" s="19">
        <v>11</v>
      </c>
      <c r="J22" s="20">
        <v>86.5</v>
      </c>
      <c r="K22" s="20">
        <v>25.88</v>
      </c>
      <c r="L22" s="20">
        <f t="shared" si="0"/>
        <v>112.38</v>
      </c>
      <c r="M22" s="20"/>
      <c r="N22" s="20"/>
    </row>
    <row r="23" spans="1:14" ht="20.100000000000001" customHeight="1" x14ac:dyDescent="0.25">
      <c r="A23" s="18">
        <v>15</v>
      </c>
      <c r="B23" s="40" t="s">
        <v>314</v>
      </c>
      <c r="C23" s="41" t="s">
        <v>310</v>
      </c>
      <c r="D23" s="19" t="s">
        <v>234</v>
      </c>
      <c r="E23" s="19" t="s">
        <v>121</v>
      </c>
      <c r="F23" s="19" t="s">
        <v>78</v>
      </c>
      <c r="G23" s="38" t="s">
        <v>148</v>
      </c>
      <c r="H23" s="38" t="s">
        <v>156</v>
      </c>
      <c r="I23" s="19">
        <v>11</v>
      </c>
      <c r="J23" s="20">
        <v>89.5</v>
      </c>
      <c r="K23" s="20">
        <v>20.75</v>
      </c>
      <c r="L23" s="20">
        <f t="shared" si="0"/>
        <v>110.25</v>
      </c>
      <c r="M23" s="20"/>
      <c r="N23" s="20"/>
    </row>
    <row r="24" spans="1:14" ht="20.100000000000001" customHeight="1" x14ac:dyDescent="0.25">
      <c r="A24" s="18">
        <v>4</v>
      </c>
      <c r="B24" s="40" t="s">
        <v>303</v>
      </c>
      <c r="C24" s="40" t="s">
        <v>309</v>
      </c>
      <c r="D24" s="19" t="s">
        <v>246</v>
      </c>
      <c r="E24" s="19" t="s">
        <v>175</v>
      </c>
      <c r="F24" s="19" t="s">
        <v>75</v>
      </c>
      <c r="G24" s="38" t="s">
        <v>148</v>
      </c>
      <c r="H24" s="38" t="s">
        <v>268</v>
      </c>
      <c r="I24" s="19">
        <v>11</v>
      </c>
      <c r="J24" s="20">
        <v>84</v>
      </c>
      <c r="K24" s="20">
        <v>23.16</v>
      </c>
      <c r="L24" s="20">
        <f t="shared" si="0"/>
        <v>107.16</v>
      </c>
      <c r="M24" s="20"/>
      <c r="N24" s="20"/>
    </row>
    <row r="25" spans="1:14" ht="20.100000000000001" customHeight="1" x14ac:dyDescent="0.25">
      <c r="A25" s="18">
        <v>26</v>
      </c>
      <c r="B25" s="40" t="s">
        <v>325</v>
      </c>
      <c r="C25" s="41" t="s">
        <v>328</v>
      </c>
      <c r="D25" s="19" t="s">
        <v>259</v>
      </c>
      <c r="E25" s="19" t="s">
        <v>169</v>
      </c>
      <c r="F25" s="19" t="s">
        <v>26</v>
      </c>
      <c r="G25" s="38" t="s">
        <v>82</v>
      </c>
      <c r="H25" s="38" t="s">
        <v>220</v>
      </c>
      <c r="I25" s="19">
        <v>11</v>
      </c>
      <c r="J25" s="20">
        <v>85.5</v>
      </c>
      <c r="K25" s="20">
        <v>20.81</v>
      </c>
      <c r="L25" s="20">
        <f t="shared" si="0"/>
        <v>106.31</v>
      </c>
      <c r="M25" s="20"/>
      <c r="N25" s="20"/>
    </row>
    <row r="26" spans="1:14" ht="20.100000000000001" customHeight="1" x14ac:dyDescent="0.25">
      <c r="A26" s="18">
        <v>8</v>
      </c>
      <c r="B26" s="40" t="s">
        <v>307</v>
      </c>
      <c r="C26" s="40" t="s">
        <v>300</v>
      </c>
      <c r="D26" s="19" t="s">
        <v>237</v>
      </c>
      <c r="E26" s="19" t="s">
        <v>238</v>
      </c>
      <c r="F26" s="19" t="s">
        <v>239</v>
      </c>
      <c r="G26" s="38" t="s">
        <v>148</v>
      </c>
      <c r="H26" s="38" t="s">
        <v>264</v>
      </c>
      <c r="I26" s="19">
        <v>11</v>
      </c>
      <c r="J26" s="20">
        <v>83.5</v>
      </c>
      <c r="K26" s="20">
        <v>20.399999999999999</v>
      </c>
      <c r="L26" s="20">
        <f t="shared" si="0"/>
        <v>103.9</v>
      </c>
      <c r="M26" s="20"/>
      <c r="N26" s="20"/>
    </row>
    <row r="27" spans="1:14" ht="20.100000000000001" customHeight="1" x14ac:dyDescent="0.25">
      <c r="A27" s="18">
        <v>11</v>
      </c>
      <c r="B27" s="40" t="s">
        <v>310</v>
      </c>
      <c r="C27" s="41" t="s">
        <v>322</v>
      </c>
      <c r="D27" s="19" t="s">
        <v>251</v>
      </c>
      <c r="E27" s="19" t="s">
        <v>47</v>
      </c>
      <c r="F27" s="19" t="s">
        <v>160</v>
      </c>
      <c r="G27" s="38" t="s">
        <v>148</v>
      </c>
      <c r="H27" s="38" t="s">
        <v>265</v>
      </c>
      <c r="I27" s="19">
        <v>11</v>
      </c>
      <c r="J27" s="20">
        <v>87</v>
      </c>
      <c r="K27" s="20">
        <v>15.32</v>
      </c>
      <c r="L27" s="20">
        <f t="shared" si="0"/>
        <v>102.32</v>
      </c>
      <c r="M27" s="20"/>
      <c r="N27" s="20"/>
    </row>
    <row r="28" spans="1:14" ht="20.100000000000001" customHeight="1" x14ac:dyDescent="0.25">
      <c r="A28" s="18">
        <v>12</v>
      </c>
      <c r="B28" s="40" t="s">
        <v>311</v>
      </c>
      <c r="C28" s="41" t="s">
        <v>312</v>
      </c>
      <c r="D28" s="19" t="s">
        <v>243</v>
      </c>
      <c r="E28" s="19" t="s">
        <v>244</v>
      </c>
      <c r="F28" s="19" t="s">
        <v>69</v>
      </c>
      <c r="G28" s="38" t="s">
        <v>83</v>
      </c>
      <c r="H28" s="38" t="s">
        <v>266</v>
      </c>
      <c r="I28" s="19">
        <v>11</v>
      </c>
      <c r="J28" s="20">
        <v>90</v>
      </c>
      <c r="K28" s="20">
        <v>11.47</v>
      </c>
      <c r="L28" s="20">
        <f t="shared" si="0"/>
        <v>101.47</v>
      </c>
      <c r="M28" s="20"/>
      <c r="N28" s="20"/>
    </row>
    <row r="29" spans="1:14" ht="20.100000000000001" customHeight="1" x14ac:dyDescent="0.25">
      <c r="A29" s="18">
        <v>19</v>
      </c>
      <c r="B29" s="40" t="s">
        <v>318</v>
      </c>
      <c r="C29" s="41" t="s">
        <v>311</v>
      </c>
      <c r="D29" s="19" t="s">
        <v>228</v>
      </c>
      <c r="E29" s="19" t="s">
        <v>52</v>
      </c>
      <c r="F29" s="19" t="s">
        <v>19</v>
      </c>
      <c r="G29" s="38" t="s">
        <v>148</v>
      </c>
      <c r="H29" s="38" t="s">
        <v>215</v>
      </c>
      <c r="I29" s="19">
        <v>11</v>
      </c>
      <c r="J29" s="20">
        <v>91</v>
      </c>
      <c r="K29" s="20">
        <v>9.17</v>
      </c>
      <c r="L29" s="20">
        <f t="shared" si="0"/>
        <v>100.17</v>
      </c>
      <c r="M29" s="20"/>
      <c r="N29" s="20"/>
    </row>
    <row r="30" spans="1:14" ht="20.100000000000001" customHeight="1" x14ac:dyDescent="0.25">
      <c r="A30" s="18">
        <v>18</v>
      </c>
      <c r="B30" s="40" t="s">
        <v>317</v>
      </c>
      <c r="C30" s="41" t="s">
        <v>313</v>
      </c>
      <c r="D30" s="19" t="s">
        <v>252</v>
      </c>
      <c r="E30" s="19" t="s">
        <v>52</v>
      </c>
      <c r="F30" s="19" t="s">
        <v>31</v>
      </c>
      <c r="G30" s="38" t="s">
        <v>148</v>
      </c>
      <c r="H30" s="38" t="s">
        <v>56</v>
      </c>
      <c r="I30" s="19">
        <v>11</v>
      </c>
      <c r="J30" s="20">
        <v>84</v>
      </c>
      <c r="K30" s="20">
        <v>15.5</v>
      </c>
      <c r="L30" s="20">
        <f t="shared" si="0"/>
        <v>99.5</v>
      </c>
      <c r="M30" s="20"/>
      <c r="N30" s="20"/>
    </row>
    <row r="31" spans="1:14" ht="20.100000000000001" customHeight="1" x14ac:dyDescent="0.25">
      <c r="A31" s="18">
        <v>21</v>
      </c>
      <c r="B31" s="40" t="s">
        <v>320</v>
      </c>
      <c r="C31" s="41" t="s">
        <v>316</v>
      </c>
      <c r="D31" s="19" t="s">
        <v>256</v>
      </c>
      <c r="E31" s="19" t="s">
        <v>257</v>
      </c>
      <c r="F31" s="19" t="s">
        <v>258</v>
      </c>
      <c r="G31" s="38" t="s">
        <v>59</v>
      </c>
      <c r="H31" s="38" t="s">
        <v>269</v>
      </c>
      <c r="I31" s="19">
        <v>11</v>
      </c>
      <c r="J31" s="20">
        <v>83.5</v>
      </c>
      <c r="K31" s="20">
        <v>9.9700000000000006</v>
      </c>
      <c r="L31" s="20">
        <f t="shared" si="0"/>
        <v>93.47</v>
      </c>
      <c r="M31" s="20"/>
      <c r="N31" s="20"/>
    </row>
    <row r="32" spans="1:14" ht="20.100000000000001" customHeight="1" x14ac:dyDescent="0.25">
      <c r="A32" s="18">
        <v>3</v>
      </c>
      <c r="B32" s="40" t="s">
        <v>302</v>
      </c>
      <c r="C32" s="40" t="s">
        <v>325</v>
      </c>
      <c r="D32" s="19" t="s">
        <v>249</v>
      </c>
      <c r="E32" s="19" t="s">
        <v>250</v>
      </c>
      <c r="F32" s="19" t="s">
        <v>51</v>
      </c>
      <c r="G32" s="38" t="s">
        <v>148</v>
      </c>
      <c r="H32" s="38" t="s">
        <v>260</v>
      </c>
      <c r="I32" s="19">
        <v>11</v>
      </c>
      <c r="J32" s="20">
        <v>79.5</v>
      </c>
      <c r="K32" s="20">
        <v>13.87</v>
      </c>
      <c r="L32" s="20">
        <f t="shared" si="0"/>
        <v>93.37</v>
      </c>
      <c r="M32" s="20"/>
      <c r="N32" s="20"/>
    </row>
    <row r="33" spans="1:14" ht="20.100000000000001" customHeight="1" x14ac:dyDescent="0.25">
      <c r="A33" s="18">
        <v>16</v>
      </c>
      <c r="B33" s="40" t="s">
        <v>315</v>
      </c>
      <c r="C33" s="41" t="s">
        <v>324</v>
      </c>
      <c r="D33" s="19" t="s">
        <v>240</v>
      </c>
      <c r="E33" s="19" t="s">
        <v>18</v>
      </c>
      <c r="F33" s="19" t="s">
        <v>22</v>
      </c>
      <c r="G33" s="38" t="s">
        <v>148</v>
      </c>
      <c r="H33" s="38" t="s">
        <v>265</v>
      </c>
      <c r="I33" s="19">
        <v>11</v>
      </c>
      <c r="J33" s="20">
        <v>83.5</v>
      </c>
      <c r="K33" s="20">
        <v>6.58</v>
      </c>
      <c r="L33" s="20">
        <f t="shared" si="0"/>
        <v>90.08</v>
      </c>
      <c r="M33" s="20"/>
      <c r="N33" s="20"/>
    </row>
    <row r="34" spans="1:14" ht="20.100000000000001" customHeight="1" x14ac:dyDescent="0.25">
      <c r="A34" s="18">
        <v>2</v>
      </c>
      <c r="B34" s="40" t="s">
        <v>301</v>
      </c>
      <c r="C34" s="40" t="s">
        <v>318</v>
      </c>
      <c r="D34" s="19" t="s">
        <v>253</v>
      </c>
      <c r="E34" s="19" t="s">
        <v>254</v>
      </c>
      <c r="F34" s="19" t="s">
        <v>255</v>
      </c>
      <c r="G34" s="38" t="s">
        <v>84</v>
      </c>
      <c r="H34" s="38" t="s">
        <v>158</v>
      </c>
      <c r="I34" s="19">
        <v>11</v>
      </c>
      <c r="J34" s="20">
        <v>68.5</v>
      </c>
      <c r="K34" s="20">
        <v>20.86</v>
      </c>
      <c r="L34" s="20">
        <f t="shared" si="0"/>
        <v>89.36</v>
      </c>
      <c r="M34" s="20"/>
      <c r="N34" s="20"/>
    </row>
  </sheetData>
  <sortState ref="A9:N34">
    <sortCondition descending="1" ref="L9:L34"/>
  </sortState>
  <mergeCells count="17">
    <mergeCell ref="N7:N8"/>
    <mergeCell ref="A1:N1"/>
    <mergeCell ref="A2:N2"/>
    <mergeCell ref="C3:F3"/>
    <mergeCell ref="G3:I3"/>
    <mergeCell ref="A7:A8"/>
    <mergeCell ref="C7:C8"/>
    <mergeCell ref="D7:D8"/>
    <mergeCell ref="E7:E8"/>
    <mergeCell ref="F7:F8"/>
    <mergeCell ref="G7:G8"/>
    <mergeCell ref="B7:B8"/>
    <mergeCell ref="H7:H8"/>
    <mergeCell ref="I7:I8"/>
    <mergeCell ref="J7:K7"/>
    <mergeCell ref="L7:L8"/>
    <mergeCell ref="M7:M8"/>
  </mergeCells>
  <dataValidations count="1">
    <dataValidation allowBlank="1" showInputMessage="1" showErrorMessage="1" sqref="E7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9класс</vt:lpstr>
      <vt:lpstr>10класс</vt:lpstr>
      <vt:lpstr>11класс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2018-02-16T06:51:05Z</dcterms:modified>
</cp:coreProperties>
</file>